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b page\cadre reports\"/>
    </mc:Choice>
  </mc:AlternateContent>
  <bookViews>
    <workbookView xWindow="0" yWindow="0" windowWidth="28800" windowHeight="117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86" i="1" l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AG186" i="1" s="1"/>
  <c r="H186" i="1"/>
  <c r="AF186" i="1" s="1"/>
  <c r="G186" i="1"/>
  <c r="AE186" i="1" s="1"/>
  <c r="F186" i="1"/>
  <c r="AD186" i="1" s="1"/>
  <c r="E186" i="1"/>
  <c r="AC186" i="1" s="1"/>
  <c r="D186" i="1"/>
  <c r="AB186" i="1" s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AG185" i="1" s="1"/>
  <c r="H185" i="1"/>
  <c r="AF185" i="1" s="1"/>
  <c r="G185" i="1"/>
  <c r="AE185" i="1" s="1"/>
  <c r="F185" i="1"/>
  <c r="AD185" i="1" s="1"/>
  <c r="E185" i="1"/>
  <c r="AC185" i="1" s="1"/>
  <c r="D185" i="1"/>
  <c r="AB185" i="1" s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AG184" i="1" s="1"/>
  <c r="H184" i="1"/>
  <c r="AF184" i="1" s="1"/>
  <c r="G184" i="1"/>
  <c r="AE184" i="1" s="1"/>
  <c r="F184" i="1"/>
  <c r="AD184" i="1" s="1"/>
  <c r="E184" i="1"/>
  <c r="AC184" i="1" s="1"/>
  <c r="D184" i="1"/>
  <c r="AB184" i="1" s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AG183" i="1" s="1"/>
  <c r="H183" i="1"/>
  <c r="AF183" i="1" s="1"/>
  <c r="G183" i="1"/>
  <c r="AE183" i="1" s="1"/>
  <c r="F183" i="1"/>
  <c r="AD183" i="1" s="1"/>
  <c r="E183" i="1"/>
  <c r="AC183" i="1" s="1"/>
  <c r="D183" i="1"/>
  <c r="AB183" i="1" s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AG182" i="1" s="1"/>
  <c r="H182" i="1"/>
  <c r="AF182" i="1" s="1"/>
  <c r="G182" i="1"/>
  <c r="AE182" i="1" s="1"/>
  <c r="F182" i="1"/>
  <c r="AD182" i="1" s="1"/>
  <c r="E182" i="1"/>
  <c r="AC182" i="1" s="1"/>
  <c r="D182" i="1"/>
  <c r="AB182" i="1" s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AG181" i="1" s="1"/>
  <c r="H181" i="1"/>
  <c r="AF181" i="1" s="1"/>
  <c r="G181" i="1"/>
  <c r="AE181" i="1" s="1"/>
  <c r="F181" i="1"/>
  <c r="AD181" i="1" s="1"/>
  <c r="E181" i="1"/>
  <c r="AC181" i="1" s="1"/>
  <c r="D181" i="1"/>
  <c r="AB181" i="1" s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AG180" i="1" s="1"/>
  <c r="H180" i="1"/>
  <c r="AF180" i="1" s="1"/>
  <c r="G180" i="1"/>
  <c r="AE180" i="1" s="1"/>
  <c r="F180" i="1"/>
  <c r="AD180" i="1" s="1"/>
  <c r="E180" i="1"/>
  <c r="AC180" i="1" s="1"/>
  <c r="D180" i="1"/>
  <c r="AB180" i="1" s="1"/>
  <c r="AA179" i="1"/>
  <c r="Z179" i="1"/>
  <c r="Y179" i="1"/>
  <c r="X179" i="1"/>
  <c r="W179" i="1"/>
  <c r="V179" i="1"/>
  <c r="U179" i="1"/>
  <c r="T179" i="1"/>
  <c r="S179" i="1"/>
  <c r="S187" i="1" s="1"/>
  <c r="R179" i="1"/>
  <c r="Q179" i="1"/>
  <c r="P179" i="1"/>
  <c r="O179" i="1"/>
  <c r="N179" i="1"/>
  <c r="M179" i="1"/>
  <c r="L179" i="1"/>
  <c r="K179" i="1"/>
  <c r="J179" i="1"/>
  <c r="I179" i="1"/>
  <c r="AG179" i="1" s="1"/>
  <c r="H179" i="1"/>
  <c r="G179" i="1"/>
  <c r="G187" i="1" s="1"/>
  <c r="F179" i="1"/>
  <c r="AD179" i="1" s="1"/>
  <c r="E179" i="1"/>
  <c r="AC179" i="1" s="1"/>
  <c r="D179" i="1"/>
  <c r="AB179" i="1" s="1"/>
  <c r="AA178" i="1"/>
  <c r="AA187" i="1" s="1"/>
  <c r="Z178" i="1"/>
  <c r="Y178" i="1"/>
  <c r="Y187" i="1" s="1"/>
  <c r="X178" i="1"/>
  <c r="X187" i="1" s="1"/>
  <c r="W178" i="1"/>
  <c r="W187" i="1" s="1"/>
  <c r="V178" i="1"/>
  <c r="V187" i="1" s="1"/>
  <c r="U178" i="1"/>
  <c r="U187" i="1" s="1"/>
  <c r="T178" i="1"/>
  <c r="T187" i="1" s="1"/>
  <c r="S178" i="1"/>
  <c r="R178" i="1"/>
  <c r="R187" i="1" s="1"/>
  <c r="Q178" i="1"/>
  <c r="Q187" i="1" s="1"/>
  <c r="P178" i="1"/>
  <c r="P187" i="1" s="1"/>
  <c r="O178" i="1"/>
  <c r="O187" i="1" s="1"/>
  <c r="N178" i="1"/>
  <c r="M178" i="1"/>
  <c r="M187" i="1" s="1"/>
  <c r="L178" i="1"/>
  <c r="L187" i="1" s="1"/>
  <c r="K178" i="1"/>
  <c r="K187" i="1" s="1"/>
  <c r="J178" i="1"/>
  <c r="J187" i="1" s="1"/>
  <c r="I178" i="1"/>
  <c r="AG178" i="1" s="1"/>
  <c r="AG187" i="1" s="1"/>
  <c r="H178" i="1"/>
  <c r="H187" i="1" s="1"/>
  <c r="G178" i="1"/>
  <c r="AE178" i="1" s="1"/>
  <c r="F178" i="1"/>
  <c r="AD178" i="1" s="1"/>
  <c r="AD187" i="1" s="1"/>
  <c r="E178" i="1"/>
  <c r="E187" i="1" s="1"/>
  <c r="D178" i="1"/>
  <c r="D187" i="1" s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AG174" i="1" s="1"/>
  <c r="H174" i="1"/>
  <c r="G174" i="1"/>
  <c r="AE174" i="1" s="1"/>
  <c r="F174" i="1"/>
  <c r="AD174" i="1" s="1"/>
  <c r="E174" i="1"/>
  <c r="AC174" i="1" s="1"/>
  <c r="D174" i="1"/>
  <c r="AB174" i="1" s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AG173" i="1" s="1"/>
  <c r="H173" i="1"/>
  <c r="AF173" i="1" s="1"/>
  <c r="G173" i="1"/>
  <c r="AE173" i="1" s="1"/>
  <c r="F173" i="1"/>
  <c r="AD173" i="1" s="1"/>
  <c r="E173" i="1"/>
  <c r="AC173" i="1" s="1"/>
  <c r="D173" i="1"/>
  <c r="AB173" i="1" s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AG172" i="1" s="1"/>
  <c r="H172" i="1"/>
  <c r="G172" i="1"/>
  <c r="AE172" i="1" s="1"/>
  <c r="F172" i="1"/>
  <c r="AD172" i="1" s="1"/>
  <c r="E172" i="1"/>
  <c r="AC172" i="1" s="1"/>
  <c r="D172" i="1"/>
  <c r="AB172" i="1" s="1"/>
  <c r="AF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AG171" i="1" s="1"/>
  <c r="H171" i="1"/>
  <c r="G171" i="1"/>
  <c r="AE171" i="1" s="1"/>
  <c r="F171" i="1"/>
  <c r="AD171" i="1" s="1"/>
  <c r="E171" i="1"/>
  <c r="AC171" i="1" s="1"/>
  <c r="D171" i="1"/>
  <c r="AB171" i="1" s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AG170" i="1" s="1"/>
  <c r="H170" i="1"/>
  <c r="G170" i="1"/>
  <c r="AE170" i="1" s="1"/>
  <c r="F170" i="1"/>
  <c r="AD170" i="1" s="1"/>
  <c r="E170" i="1"/>
  <c r="AC170" i="1" s="1"/>
  <c r="D170" i="1"/>
  <c r="AB170" i="1" s="1"/>
  <c r="AF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AG169" i="1" s="1"/>
  <c r="H169" i="1"/>
  <c r="G169" i="1"/>
  <c r="AE169" i="1" s="1"/>
  <c r="F169" i="1"/>
  <c r="AD169" i="1" s="1"/>
  <c r="E169" i="1"/>
  <c r="AC169" i="1" s="1"/>
  <c r="D169" i="1"/>
  <c r="AB169" i="1" s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AG168" i="1" s="1"/>
  <c r="H168" i="1"/>
  <c r="G168" i="1"/>
  <c r="AE168" i="1" s="1"/>
  <c r="F168" i="1"/>
  <c r="AD168" i="1" s="1"/>
  <c r="E168" i="1"/>
  <c r="AC168" i="1" s="1"/>
  <c r="D168" i="1"/>
  <c r="AB168" i="1" s="1"/>
  <c r="AF167" i="1"/>
  <c r="AA167" i="1"/>
  <c r="AA175" i="1" s="1"/>
  <c r="Z167" i="1"/>
  <c r="Z175" i="1" s="1"/>
  <c r="Y167" i="1"/>
  <c r="Y175" i="1" s="1"/>
  <c r="X167" i="1"/>
  <c r="X175" i="1" s="1"/>
  <c r="W167" i="1"/>
  <c r="W175" i="1" s="1"/>
  <c r="V167" i="1"/>
  <c r="V175" i="1" s="1"/>
  <c r="U167" i="1"/>
  <c r="U175" i="1" s="1"/>
  <c r="T167" i="1"/>
  <c r="T175" i="1" s="1"/>
  <c r="S167" i="1"/>
  <c r="S175" i="1" s="1"/>
  <c r="R167" i="1"/>
  <c r="R175" i="1" s="1"/>
  <c r="Q167" i="1"/>
  <c r="Q175" i="1" s="1"/>
  <c r="P167" i="1"/>
  <c r="P175" i="1" s="1"/>
  <c r="O167" i="1"/>
  <c r="O175" i="1" s="1"/>
  <c r="N167" i="1"/>
  <c r="N175" i="1" s="1"/>
  <c r="M167" i="1"/>
  <c r="M175" i="1" s="1"/>
  <c r="L167" i="1"/>
  <c r="L175" i="1" s="1"/>
  <c r="K167" i="1"/>
  <c r="K175" i="1" s="1"/>
  <c r="J167" i="1"/>
  <c r="J175" i="1" s="1"/>
  <c r="I167" i="1"/>
  <c r="I175" i="1" s="1"/>
  <c r="H167" i="1"/>
  <c r="H175" i="1" s="1"/>
  <c r="G167" i="1"/>
  <c r="G175" i="1" s="1"/>
  <c r="F167" i="1"/>
  <c r="F175" i="1" s="1"/>
  <c r="E167" i="1"/>
  <c r="E175" i="1" s="1"/>
  <c r="D167" i="1"/>
  <c r="D175" i="1" s="1"/>
  <c r="N165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AG164" i="1" s="1"/>
  <c r="H164" i="1"/>
  <c r="AF164" i="1" s="1"/>
  <c r="G164" i="1"/>
  <c r="AE164" i="1" s="1"/>
  <c r="F164" i="1"/>
  <c r="AD164" i="1" s="1"/>
  <c r="E164" i="1"/>
  <c r="AC164" i="1" s="1"/>
  <c r="D164" i="1"/>
  <c r="AB164" i="1" s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AG163" i="1" s="1"/>
  <c r="H163" i="1"/>
  <c r="AF163" i="1" s="1"/>
  <c r="G163" i="1"/>
  <c r="AE163" i="1" s="1"/>
  <c r="F163" i="1"/>
  <c r="AD163" i="1" s="1"/>
  <c r="E163" i="1"/>
  <c r="AC163" i="1" s="1"/>
  <c r="D163" i="1"/>
  <c r="AB163" i="1" s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AG162" i="1" s="1"/>
  <c r="H162" i="1"/>
  <c r="AF162" i="1" s="1"/>
  <c r="G162" i="1"/>
  <c r="AE162" i="1" s="1"/>
  <c r="F162" i="1"/>
  <c r="AD162" i="1" s="1"/>
  <c r="E162" i="1"/>
  <c r="AC162" i="1" s="1"/>
  <c r="D162" i="1"/>
  <c r="AB162" i="1" s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AG161" i="1" s="1"/>
  <c r="H161" i="1"/>
  <c r="AF161" i="1" s="1"/>
  <c r="G161" i="1"/>
  <c r="AE161" i="1" s="1"/>
  <c r="F161" i="1"/>
  <c r="AD161" i="1" s="1"/>
  <c r="E161" i="1"/>
  <c r="AC161" i="1" s="1"/>
  <c r="D161" i="1"/>
  <c r="AB161" i="1" s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AG160" i="1" s="1"/>
  <c r="H160" i="1"/>
  <c r="AF160" i="1" s="1"/>
  <c r="G160" i="1"/>
  <c r="AE160" i="1" s="1"/>
  <c r="F160" i="1"/>
  <c r="AD160" i="1" s="1"/>
  <c r="E160" i="1"/>
  <c r="AC160" i="1" s="1"/>
  <c r="D160" i="1"/>
  <c r="AB160" i="1" s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AG159" i="1" s="1"/>
  <c r="H159" i="1"/>
  <c r="AF159" i="1" s="1"/>
  <c r="G159" i="1"/>
  <c r="AE159" i="1" s="1"/>
  <c r="F159" i="1"/>
  <c r="AD159" i="1" s="1"/>
  <c r="E159" i="1"/>
  <c r="AC159" i="1" s="1"/>
  <c r="D159" i="1"/>
  <c r="AB159" i="1" s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AG158" i="1" s="1"/>
  <c r="H158" i="1"/>
  <c r="AF158" i="1" s="1"/>
  <c r="G158" i="1"/>
  <c r="AE158" i="1" s="1"/>
  <c r="F158" i="1"/>
  <c r="AD158" i="1" s="1"/>
  <c r="E158" i="1"/>
  <c r="AC158" i="1" s="1"/>
  <c r="D158" i="1"/>
  <c r="AB158" i="1" s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AG157" i="1" s="1"/>
  <c r="H157" i="1"/>
  <c r="AF157" i="1" s="1"/>
  <c r="G157" i="1"/>
  <c r="AE157" i="1" s="1"/>
  <c r="F157" i="1"/>
  <c r="AD157" i="1" s="1"/>
  <c r="E157" i="1"/>
  <c r="AC157" i="1" s="1"/>
  <c r="D157" i="1"/>
  <c r="AB157" i="1" s="1"/>
  <c r="AF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AG156" i="1" s="1"/>
  <c r="H156" i="1"/>
  <c r="G156" i="1"/>
  <c r="AE156" i="1" s="1"/>
  <c r="F156" i="1"/>
  <c r="AD156" i="1" s="1"/>
  <c r="E156" i="1"/>
  <c r="AC156" i="1" s="1"/>
  <c r="D156" i="1"/>
  <c r="AB156" i="1" s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AG155" i="1" s="1"/>
  <c r="H155" i="1"/>
  <c r="G155" i="1"/>
  <c r="AE155" i="1" s="1"/>
  <c r="F155" i="1"/>
  <c r="AD155" i="1" s="1"/>
  <c r="E155" i="1"/>
  <c r="AC155" i="1" s="1"/>
  <c r="D155" i="1"/>
  <c r="AB155" i="1" s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AG154" i="1" s="1"/>
  <c r="H154" i="1"/>
  <c r="AF154" i="1" s="1"/>
  <c r="G154" i="1"/>
  <c r="AE154" i="1" s="1"/>
  <c r="F154" i="1"/>
  <c r="AD154" i="1" s="1"/>
  <c r="E154" i="1"/>
  <c r="AC154" i="1" s="1"/>
  <c r="D154" i="1"/>
  <c r="AB154" i="1" s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AG153" i="1" s="1"/>
  <c r="H153" i="1"/>
  <c r="G153" i="1"/>
  <c r="AE153" i="1" s="1"/>
  <c r="F153" i="1"/>
  <c r="AD153" i="1" s="1"/>
  <c r="E153" i="1"/>
  <c r="AC153" i="1" s="1"/>
  <c r="D153" i="1"/>
  <c r="AB153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AG152" i="1" s="1"/>
  <c r="H152" i="1"/>
  <c r="AF152" i="1" s="1"/>
  <c r="G152" i="1"/>
  <c r="AE152" i="1" s="1"/>
  <c r="F152" i="1"/>
  <c r="AD152" i="1" s="1"/>
  <c r="E152" i="1"/>
  <c r="AC152" i="1" s="1"/>
  <c r="D152" i="1"/>
  <c r="AB152" i="1" s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AG151" i="1" s="1"/>
  <c r="H151" i="1"/>
  <c r="G151" i="1"/>
  <c r="AE151" i="1" s="1"/>
  <c r="F151" i="1"/>
  <c r="AD151" i="1" s="1"/>
  <c r="E151" i="1"/>
  <c r="AC151" i="1" s="1"/>
  <c r="D151" i="1"/>
  <c r="AB151" i="1" s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AG150" i="1" s="1"/>
  <c r="H150" i="1"/>
  <c r="AF150" i="1" s="1"/>
  <c r="G150" i="1"/>
  <c r="AE150" i="1" s="1"/>
  <c r="F150" i="1"/>
  <c r="AD150" i="1" s="1"/>
  <c r="E150" i="1"/>
  <c r="AC150" i="1" s="1"/>
  <c r="D150" i="1"/>
  <c r="AB150" i="1" s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AG149" i="1" s="1"/>
  <c r="H149" i="1"/>
  <c r="G149" i="1"/>
  <c r="AE149" i="1" s="1"/>
  <c r="F149" i="1"/>
  <c r="AD149" i="1" s="1"/>
  <c r="E149" i="1"/>
  <c r="AC149" i="1" s="1"/>
  <c r="D149" i="1"/>
  <c r="AB149" i="1" s="1"/>
  <c r="AF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AG148" i="1" s="1"/>
  <c r="H148" i="1"/>
  <c r="G148" i="1"/>
  <c r="AE148" i="1" s="1"/>
  <c r="F148" i="1"/>
  <c r="AD148" i="1" s="1"/>
  <c r="E148" i="1"/>
  <c r="AC148" i="1" s="1"/>
  <c r="D148" i="1"/>
  <c r="AB148" i="1" s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AG147" i="1" s="1"/>
  <c r="H147" i="1"/>
  <c r="G147" i="1"/>
  <c r="AE147" i="1" s="1"/>
  <c r="F147" i="1"/>
  <c r="AD147" i="1" s="1"/>
  <c r="E147" i="1"/>
  <c r="AC147" i="1" s="1"/>
  <c r="D147" i="1"/>
  <c r="AB147" i="1" s="1"/>
  <c r="AF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AG146" i="1" s="1"/>
  <c r="H146" i="1"/>
  <c r="G146" i="1"/>
  <c r="F146" i="1"/>
  <c r="AD146" i="1" s="1"/>
  <c r="E146" i="1"/>
  <c r="AC146" i="1" s="1"/>
  <c r="D146" i="1"/>
  <c r="AB146" i="1" s="1"/>
  <c r="AE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AG145" i="1" s="1"/>
  <c r="H145" i="1"/>
  <c r="G145" i="1"/>
  <c r="F145" i="1"/>
  <c r="AD145" i="1" s="1"/>
  <c r="E145" i="1"/>
  <c r="AC145" i="1" s="1"/>
  <c r="D145" i="1"/>
  <c r="AB145" i="1" s="1"/>
  <c r="AF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AG144" i="1" s="1"/>
  <c r="H144" i="1"/>
  <c r="G144" i="1"/>
  <c r="F144" i="1"/>
  <c r="AD144" i="1" s="1"/>
  <c r="E144" i="1"/>
  <c r="D144" i="1"/>
  <c r="AB144" i="1" s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AG143" i="1" s="1"/>
  <c r="H143" i="1"/>
  <c r="G143" i="1"/>
  <c r="AE143" i="1" s="1"/>
  <c r="F143" i="1"/>
  <c r="AD143" i="1" s="1"/>
  <c r="E143" i="1"/>
  <c r="AC143" i="1" s="1"/>
  <c r="D143" i="1"/>
  <c r="AB143" i="1" s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AG142" i="1" s="1"/>
  <c r="H142" i="1"/>
  <c r="AF142" i="1" s="1"/>
  <c r="G142" i="1"/>
  <c r="AE142" i="1" s="1"/>
  <c r="F142" i="1"/>
  <c r="AD142" i="1" s="1"/>
  <c r="E142" i="1"/>
  <c r="D142" i="1"/>
  <c r="AB142" i="1" s="1"/>
  <c r="AE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AG141" i="1" s="1"/>
  <c r="H141" i="1"/>
  <c r="AF141" i="1" s="1"/>
  <c r="G141" i="1"/>
  <c r="F141" i="1"/>
  <c r="AD141" i="1" s="1"/>
  <c r="E141" i="1"/>
  <c r="AC141" i="1" s="1"/>
  <c r="D141" i="1"/>
  <c r="AB141" i="1" s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AG140" i="1" s="1"/>
  <c r="H140" i="1"/>
  <c r="AF140" i="1" s="1"/>
  <c r="G140" i="1"/>
  <c r="F140" i="1"/>
  <c r="AD140" i="1" s="1"/>
  <c r="E140" i="1"/>
  <c r="D140" i="1"/>
  <c r="AB140" i="1" s="1"/>
  <c r="AC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AG139" i="1" s="1"/>
  <c r="H139" i="1"/>
  <c r="AF139" i="1" s="1"/>
  <c r="G139" i="1"/>
  <c r="AE139" i="1" s="1"/>
  <c r="F139" i="1"/>
  <c r="AD139" i="1" s="1"/>
  <c r="E139" i="1"/>
  <c r="D139" i="1"/>
  <c r="AB139" i="1" s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AG138" i="1" s="1"/>
  <c r="H138" i="1"/>
  <c r="AF138" i="1" s="1"/>
  <c r="G138" i="1"/>
  <c r="F138" i="1"/>
  <c r="AD138" i="1" s="1"/>
  <c r="E138" i="1"/>
  <c r="AC138" i="1" s="1"/>
  <c r="D138" i="1"/>
  <c r="AB138" i="1" s="1"/>
  <c r="AC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AG137" i="1" s="1"/>
  <c r="H137" i="1"/>
  <c r="G137" i="1"/>
  <c r="AE137" i="1" s="1"/>
  <c r="F137" i="1"/>
  <c r="AD137" i="1" s="1"/>
  <c r="E137" i="1"/>
  <c r="D137" i="1"/>
  <c r="AB137" i="1" s="1"/>
  <c r="AF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AG136" i="1" s="1"/>
  <c r="H136" i="1"/>
  <c r="G136" i="1"/>
  <c r="F136" i="1"/>
  <c r="AD136" i="1" s="1"/>
  <c r="E136" i="1"/>
  <c r="AC136" i="1" s="1"/>
  <c r="D136" i="1"/>
  <c r="AB136" i="1" s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AG135" i="1" s="1"/>
  <c r="H135" i="1"/>
  <c r="G135" i="1"/>
  <c r="AE135" i="1" s="1"/>
  <c r="F135" i="1"/>
  <c r="AD135" i="1" s="1"/>
  <c r="E135" i="1"/>
  <c r="AC135" i="1" s="1"/>
  <c r="D135" i="1"/>
  <c r="AB135" i="1" s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AG134" i="1" s="1"/>
  <c r="H134" i="1"/>
  <c r="AF134" i="1" s="1"/>
  <c r="G134" i="1"/>
  <c r="F134" i="1"/>
  <c r="AD134" i="1" s="1"/>
  <c r="E134" i="1"/>
  <c r="AC134" i="1" s="1"/>
  <c r="D134" i="1"/>
  <c r="AB134" i="1" s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AG133" i="1" s="1"/>
  <c r="H133" i="1"/>
  <c r="G133" i="1"/>
  <c r="AE133" i="1" s="1"/>
  <c r="F133" i="1"/>
  <c r="AD133" i="1" s="1"/>
  <c r="E133" i="1"/>
  <c r="AC133" i="1" s="1"/>
  <c r="D133" i="1"/>
  <c r="AB133" i="1" s="1"/>
  <c r="AF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AG132" i="1" s="1"/>
  <c r="H132" i="1"/>
  <c r="G132" i="1"/>
  <c r="F132" i="1"/>
  <c r="AD132" i="1" s="1"/>
  <c r="E132" i="1"/>
  <c r="AC132" i="1" s="1"/>
  <c r="D132" i="1"/>
  <c r="AB132" i="1" s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AG131" i="1" s="1"/>
  <c r="H131" i="1"/>
  <c r="G131" i="1"/>
  <c r="AE131" i="1" s="1"/>
  <c r="F131" i="1"/>
  <c r="AD131" i="1" s="1"/>
  <c r="E131" i="1"/>
  <c r="AC131" i="1" s="1"/>
  <c r="D131" i="1"/>
  <c r="AB131" i="1" s="1"/>
  <c r="AF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AG130" i="1" s="1"/>
  <c r="H130" i="1"/>
  <c r="G130" i="1"/>
  <c r="AE130" i="1" s="1"/>
  <c r="F130" i="1"/>
  <c r="AD130" i="1" s="1"/>
  <c r="E130" i="1"/>
  <c r="AC130" i="1" s="1"/>
  <c r="D130" i="1"/>
  <c r="AB130" i="1" s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AE129" i="1" s="1"/>
  <c r="L129" i="1"/>
  <c r="K129" i="1"/>
  <c r="J129" i="1"/>
  <c r="I129" i="1"/>
  <c r="AG129" i="1" s="1"/>
  <c r="H129" i="1"/>
  <c r="AF129" i="1" s="1"/>
  <c r="G129" i="1"/>
  <c r="F129" i="1"/>
  <c r="AD129" i="1" s="1"/>
  <c r="E129" i="1"/>
  <c r="AC129" i="1" s="1"/>
  <c r="D129" i="1"/>
  <c r="AB129" i="1" s="1"/>
  <c r="AC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AG128" i="1" s="1"/>
  <c r="H128" i="1"/>
  <c r="AF128" i="1" s="1"/>
  <c r="G128" i="1"/>
  <c r="AE128" i="1" s="1"/>
  <c r="F128" i="1"/>
  <c r="AD128" i="1" s="1"/>
  <c r="E128" i="1"/>
  <c r="D128" i="1"/>
  <c r="AB128" i="1" s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AG127" i="1" s="1"/>
  <c r="H127" i="1"/>
  <c r="AF127" i="1" s="1"/>
  <c r="G127" i="1"/>
  <c r="AE127" i="1" s="1"/>
  <c r="F127" i="1"/>
  <c r="AD127" i="1" s="1"/>
  <c r="E127" i="1"/>
  <c r="AC127" i="1" s="1"/>
  <c r="D127" i="1"/>
  <c r="AB127" i="1" s="1"/>
  <c r="AF126" i="1"/>
  <c r="AE126" i="1"/>
  <c r="AA126" i="1"/>
  <c r="AA165" i="1" s="1"/>
  <c r="Z126" i="1"/>
  <c r="Z165" i="1" s="1"/>
  <c r="Y126" i="1"/>
  <c r="X126" i="1"/>
  <c r="X165" i="1" s="1"/>
  <c r="W126" i="1"/>
  <c r="V126" i="1"/>
  <c r="V165" i="1" s="1"/>
  <c r="U126" i="1"/>
  <c r="U165" i="1" s="1"/>
  <c r="T126" i="1"/>
  <c r="S126" i="1"/>
  <c r="R126" i="1"/>
  <c r="R165" i="1" s="1"/>
  <c r="Q126" i="1"/>
  <c r="P126" i="1"/>
  <c r="P165" i="1" s="1"/>
  <c r="O126" i="1"/>
  <c r="O165" i="1" s="1"/>
  <c r="N126" i="1"/>
  <c r="M126" i="1"/>
  <c r="L126" i="1"/>
  <c r="L165" i="1" s="1"/>
  <c r="K126" i="1"/>
  <c r="J126" i="1"/>
  <c r="J165" i="1" s="1"/>
  <c r="I126" i="1"/>
  <c r="AG126" i="1" s="1"/>
  <c r="H126" i="1"/>
  <c r="G126" i="1"/>
  <c r="F126" i="1"/>
  <c r="AD126" i="1" s="1"/>
  <c r="AD165" i="1" s="1"/>
  <c r="E126" i="1"/>
  <c r="AC126" i="1" s="1"/>
  <c r="D126" i="1"/>
  <c r="D165" i="1" s="1"/>
  <c r="N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AC123" i="1" s="1"/>
  <c r="J123" i="1"/>
  <c r="I123" i="1"/>
  <c r="AG123" i="1" s="1"/>
  <c r="H123" i="1"/>
  <c r="AF123" i="1" s="1"/>
  <c r="G123" i="1"/>
  <c r="AE123" i="1" s="1"/>
  <c r="F123" i="1"/>
  <c r="AD123" i="1" s="1"/>
  <c r="E123" i="1"/>
  <c r="D123" i="1"/>
  <c r="AB123" i="1" s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AG122" i="1" s="1"/>
  <c r="H122" i="1"/>
  <c r="AF122" i="1" s="1"/>
  <c r="G122" i="1"/>
  <c r="AE122" i="1" s="1"/>
  <c r="F122" i="1"/>
  <c r="AD122" i="1" s="1"/>
  <c r="E122" i="1"/>
  <c r="AC122" i="1" s="1"/>
  <c r="D122" i="1"/>
  <c r="AB122" i="1" s="1"/>
  <c r="AF121" i="1"/>
  <c r="AE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AG121" i="1" s="1"/>
  <c r="H121" i="1"/>
  <c r="G121" i="1"/>
  <c r="F121" i="1"/>
  <c r="AD121" i="1" s="1"/>
  <c r="E121" i="1"/>
  <c r="AC121" i="1" s="1"/>
  <c r="D121" i="1"/>
  <c r="AB121" i="1" s="1"/>
  <c r="AE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AG120" i="1" s="1"/>
  <c r="H120" i="1"/>
  <c r="AF120" i="1" s="1"/>
  <c r="G120" i="1"/>
  <c r="F120" i="1"/>
  <c r="AD120" i="1" s="1"/>
  <c r="E120" i="1"/>
  <c r="AC120" i="1" s="1"/>
  <c r="D120" i="1"/>
  <c r="AB120" i="1" s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AC119" i="1" s="1"/>
  <c r="J119" i="1"/>
  <c r="I119" i="1"/>
  <c r="AG119" i="1" s="1"/>
  <c r="H119" i="1"/>
  <c r="AF119" i="1" s="1"/>
  <c r="G119" i="1"/>
  <c r="AE119" i="1" s="1"/>
  <c r="F119" i="1"/>
  <c r="AD119" i="1" s="1"/>
  <c r="E119" i="1"/>
  <c r="D119" i="1"/>
  <c r="AB119" i="1" s="1"/>
  <c r="AE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AG118" i="1" s="1"/>
  <c r="H118" i="1"/>
  <c r="AF118" i="1" s="1"/>
  <c r="G118" i="1"/>
  <c r="F118" i="1"/>
  <c r="AD118" i="1" s="1"/>
  <c r="E118" i="1"/>
  <c r="AC118" i="1" s="1"/>
  <c r="D118" i="1"/>
  <c r="AB118" i="1" s="1"/>
  <c r="AF117" i="1"/>
  <c r="AE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AG117" i="1" s="1"/>
  <c r="H117" i="1"/>
  <c r="G117" i="1"/>
  <c r="F117" i="1"/>
  <c r="AD117" i="1" s="1"/>
  <c r="E117" i="1"/>
  <c r="AC117" i="1" s="1"/>
  <c r="D117" i="1"/>
  <c r="AB117" i="1" s="1"/>
  <c r="AE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AG116" i="1" s="1"/>
  <c r="H116" i="1"/>
  <c r="AF116" i="1" s="1"/>
  <c r="G116" i="1"/>
  <c r="F116" i="1"/>
  <c r="AD116" i="1" s="1"/>
  <c r="E116" i="1"/>
  <c r="AC116" i="1" s="1"/>
  <c r="D116" i="1"/>
  <c r="AB116" i="1" s="1"/>
  <c r="AE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AG115" i="1" s="1"/>
  <c r="H115" i="1"/>
  <c r="AF115" i="1" s="1"/>
  <c r="G115" i="1"/>
  <c r="F115" i="1"/>
  <c r="AD115" i="1" s="1"/>
  <c r="E115" i="1"/>
  <c r="AC115" i="1" s="1"/>
  <c r="D115" i="1"/>
  <c r="AB115" i="1" s="1"/>
  <c r="AE114" i="1"/>
  <c r="AA114" i="1"/>
  <c r="AA124" i="1" s="1"/>
  <c r="Z114" i="1"/>
  <c r="Z124" i="1" s="1"/>
  <c r="Y114" i="1"/>
  <c r="Y124" i="1" s="1"/>
  <c r="X114" i="1"/>
  <c r="X124" i="1" s="1"/>
  <c r="W114" i="1"/>
  <c r="W124" i="1" s="1"/>
  <c r="V114" i="1"/>
  <c r="V124" i="1" s="1"/>
  <c r="U114" i="1"/>
  <c r="U124" i="1" s="1"/>
  <c r="T114" i="1"/>
  <c r="T124" i="1" s="1"/>
  <c r="S114" i="1"/>
  <c r="S124" i="1" s="1"/>
  <c r="R114" i="1"/>
  <c r="R124" i="1" s="1"/>
  <c r="Q114" i="1"/>
  <c r="Q124" i="1" s="1"/>
  <c r="P114" i="1"/>
  <c r="P124" i="1" s="1"/>
  <c r="O114" i="1"/>
  <c r="O124" i="1" s="1"/>
  <c r="N114" i="1"/>
  <c r="M114" i="1"/>
  <c r="M124" i="1" s="1"/>
  <c r="L114" i="1"/>
  <c r="L124" i="1" s="1"/>
  <c r="K114" i="1"/>
  <c r="K124" i="1" s="1"/>
  <c r="J114" i="1"/>
  <c r="J124" i="1" s="1"/>
  <c r="I114" i="1"/>
  <c r="I124" i="1" s="1"/>
  <c r="H114" i="1"/>
  <c r="H124" i="1" s="1"/>
  <c r="G114" i="1"/>
  <c r="G124" i="1" s="1"/>
  <c r="F114" i="1"/>
  <c r="F124" i="1" s="1"/>
  <c r="E114" i="1"/>
  <c r="E124" i="1" s="1"/>
  <c r="D114" i="1"/>
  <c r="D124" i="1" s="1"/>
  <c r="AE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AG111" i="1" s="1"/>
  <c r="H111" i="1"/>
  <c r="AF111" i="1" s="1"/>
  <c r="G111" i="1"/>
  <c r="F111" i="1"/>
  <c r="AD111" i="1" s="1"/>
  <c r="E111" i="1"/>
  <c r="AC111" i="1" s="1"/>
  <c r="D111" i="1"/>
  <c r="AB111" i="1" s="1"/>
  <c r="AE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AG110" i="1" s="1"/>
  <c r="H110" i="1"/>
  <c r="AF110" i="1" s="1"/>
  <c r="G110" i="1"/>
  <c r="F110" i="1"/>
  <c r="AD110" i="1" s="1"/>
  <c r="E110" i="1"/>
  <c r="AC110" i="1" s="1"/>
  <c r="D110" i="1"/>
  <c r="AB110" i="1" s="1"/>
  <c r="AE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AG109" i="1" s="1"/>
  <c r="H109" i="1"/>
  <c r="AF109" i="1" s="1"/>
  <c r="G109" i="1"/>
  <c r="F109" i="1"/>
  <c r="AD109" i="1" s="1"/>
  <c r="E109" i="1"/>
  <c r="AC109" i="1" s="1"/>
  <c r="D109" i="1"/>
  <c r="AB109" i="1" s="1"/>
  <c r="AF108" i="1"/>
  <c r="AE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AG108" i="1" s="1"/>
  <c r="H108" i="1"/>
  <c r="G108" i="1"/>
  <c r="F108" i="1"/>
  <c r="AD108" i="1" s="1"/>
  <c r="E108" i="1"/>
  <c r="AC108" i="1" s="1"/>
  <c r="D108" i="1"/>
  <c r="AB108" i="1" s="1"/>
  <c r="AE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AG107" i="1" s="1"/>
  <c r="H107" i="1"/>
  <c r="AF107" i="1" s="1"/>
  <c r="G107" i="1"/>
  <c r="F107" i="1"/>
  <c r="AD107" i="1" s="1"/>
  <c r="E107" i="1"/>
  <c r="AC107" i="1" s="1"/>
  <c r="D107" i="1"/>
  <c r="AB107" i="1" s="1"/>
  <c r="AE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AG106" i="1" s="1"/>
  <c r="H106" i="1"/>
  <c r="AF106" i="1" s="1"/>
  <c r="G106" i="1"/>
  <c r="F106" i="1"/>
  <c r="AD106" i="1" s="1"/>
  <c r="E106" i="1"/>
  <c r="AC106" i="1" s="1"/>
  <c r="D106" i="1"/>
  <c r="AB106" i="1" s="1"/>
  <c r="AE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AG105" i="1" s="1"/>
  <c r="H105" i="1"/>
  <c r="AF105" i="1" s="1"/>
  <c r="G105" i="1"/>
  <c r="F105" i="1"/>
  <c r="AD105" i="1" s="1"/>
  <c r="E105" i="1"/>
  <c r="AC105" i="1" s="1"/>
  <c r="D105" i="1"/>
  <c r="AB105" i="1" s="1"/>
  <c r="AF104" i="1"/>
  <c r="AE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AG104" i="1" s="1"/>
  <c r="H104" i="1"/>
  <c r="G104" i="1"/>
  <c r="F104" i="1"/>
  <c r="AD104" i="1" s="1"/>
  <c r="E104" i="1"/>
  <c r="AC104" i="1" s="1"/>
  <c r="D104" i="1"/>
  <c r="AB104" i="1" s="1"/>
  <c r="AE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AG103" i="1" s="1"/>
  <c r="H103" i="1"/>
  <c r="AF103" i="1" s="1"/>
  <c r="G103" i="1"/>
  <c r="F103" i="1"/>
  <c r="AD103" i="1" s="1"/>
  <c r="E103" i="1"/>
  <c r="AC103" i="1" s="1"/>
  <c r="D103" i="1"/>
  <c r="AB103" i="1" s="1"/>
  <c r="AE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AG102" i="1" s="1"/>
  <c r="H102" i="1"/>
  <c r="AF102" i="1" s="1"/>
  <c r="G102" i="1"/>
  <c r="F102" i="1"/>
  <c r="AD102" i="1" s="1"/>
  <c r="E102" i="1"/>
  <c r="AC102" i="1" s="1"/>
  <c r="D102" i="1"/>
  <c r="AB102" i="1" s="1"/>
  <c r="AE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AG101" i="1" s="1"/>
  <c r="H101" i="1"/>
  <c r="AF101" i="1" s="1"/>
  <c r="G101" i="1"/>
  <c r="F101" i="1"/>
  <c r="AD101" i="1" s="1"/>
  <c r="E101" i="1"/>
  <c r="AC101" i="1" s="1"/>
  <c r="D101" i="1"/>
  <c r="AB101" i="1" s="1"/>
  <c r="E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AG99" i="1" s="1"/>
  <c r="H99" i="1"/>
  <c r="AF99" i="1" s="1"/>
  <c r="G99" i="1"/>
  <c r="AE99" i="1" s="1"/>
  <c r="F99" i="1"/>
  <c r="AD99" i="1" s="1"/>
  <c r="E99" i="1"/>
  <c r="AC99" i="1" s="1"/>
  <c r="D99" i="1"/>
  <c r="AB99" i="1" s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AF98" i="1" s="1"/>
  <c r="M98" i="1"/>
  <c r="L98" i="1"/>
  <c r="K98" i="1"/>
  <c r="J98" i="1"/>
  <c r="I98" i="1"/>
  <c r="AG98" i="1" s="1"/>
  <c r="H98" i="1"/>
  <c r="G98" i="1"/>
  <c r="AE98" i="1" s="1"/>
  <c r="F98" i="1"/>
  <c r="AD98" i="1" s="1"/>
  <c r="E98" i="1"/>
  <c r="AC98" i="1" s="1"/>
  <c r="D98" i="1"/>
  <c r="AB98" i="1" s="1"/>
  <c r="AF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AG97" i="1" s="1"/>
  <c r="H97" i="1"/>
  <c r="G97" i="1"/>
  <c r="AE97" i="1" s="1"/>
  <c r="F97" i="1"/>
  <c r="AD97" i="1" s="1"/>
  <c r="E97" i="1"/>
  <c r="AC97" i="1" s="1"/>
  <c r="D97" i="1"/>
  <c r="AB97" i="1" s="1"/>
  <c r="AD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AG96" i="1" s="1"/>
  <c r="N96" i="1"/>
  <c r="M96" i="1"/>
  <c r="L96" i="1"/>
  <c r="K96" i="1"/>
  <c r="J96" i="1"/>
  <c r="I96" i="1"/>
  <c r="H96" i="1"/>
  <c r="AF96" i="1" s="1"/>
  <c r="G96" i="1"/>
  <c r="AE96" i="1" s="1"/>
  <c r="F96" i="1"/>
  <c r="E96" i="1"/>
  <c r="AC96" i="1" s="1"/>
  <c r="D96" i="1"/>
  <c r="AB96" i="1" s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AG95" i="1" s="1"/>
  <c r="H95" i="1"/>
  <c r="AF95" i="1" s="1"/>
  <c r="G95" i="1"/>
  <c r="AE95" i="1" s="1"/>
  <c r="F95" i="1"/>
  <c r="AD95" i="1" s="1"/>
  <c r="E95" i="1"/>
  <c r="D95" i="1"/>
  <c r="AB95" i="1" s="1"/>
  <c r="AG94" i="1"/>
  <c r="AF94" i="1"/>
  <c r="AC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AD94" i="1" s="1"/>
  <c r="E94" i="1"/>
  <c r="D94" i="1"/>
  <c r="AB94" i="1" s="1"/>
  <c r="AE93" i="1"/>
  <c r="AC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AG93" i="1" s="1"/>
  <c r="H93" i="1"/>
  <c r="AF93" i="1" s="1"/>
  <c r="G93" i="1"/>
  <c r="F93" i="1"/>
  <c r="AD93" i="1" s="1"/>
  <c r="E93" i="1"/>
  <c r="D93" i="1"/>
  <c r="AB93" i="1" s="1"/>
  <c r="AG92" i="1"/>
  <c r="AC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AF92" i="1" s="1"/>
  <c r="G92" i="1"/>
  <c r="AE92" i="1" s="1"/>
  <c r="F92" i="1"/>
  <c r="AD92" i="1" s="1"/>
  <c r="E92" i="1"/>
  <c r="D92" i="1"/>
  <c r="AB92" i="1" s="1"/>
  <c r="AE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AG91" i="1" s="1"/>
  <c r="H91" i="1"/>
  <c r="AF91" i="1" s="1"/>
  <c r="G91" i="1"/>
  <c r="F91" i="1"/>
  <c r="AD91" i="1" s="1"/>
  <c r="E91" i="1"/>
  <c r="AC91" i="1" s="1"/>
  <c r="D91" i="1"/>
  <c r="AB91" i="1" s="1"/>
  <c r="AG90" i="1"/>
  <c r="AF90" i="1"/>
  <c r="AD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C90" i="1" s="1"/>
  <c r="D90" i="1"/>
  <c r="AB90" i="1" s="1"/>
  <c r="AE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AG89" i="1" s="1"/>
  <c r="H89" i="1"/>
  <c r="AF89" i="1" s="1"/>
  <c r="G89" i="1"/>
  <c r="F89" i="1"/>
  <c r="AD89" i="1" s="1"/>
  <c r="E89" i="1"/>
  <c r="AC89" i="1" s="1"/>
  <c r="D89" i="1"/>
  <c r="AB89" i="1" s="1"/>
  <c r="AG88" i="1"/>
  <c r="AC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AF88" i="1" s="1"/>
  <c r="M88" i="1"/>
  <c r="L88" i="1"/>
  <c r="K88" i="1"/>
  <c r="J88" i="1"/>
  <c r="I88" i="1"/>
  <c r="H88" i="1"/>
  <c r="G88" i="1"/>
  <c r="F88" i="1"/>
  <c r="AD88" i="1" s="1"/>
  <c r="E88" i="1"/>
  <c r="D88" i="1"/>
  <c r="AB88" i="1" s="1"/>
  <c r="AF87" i="1"/>
  <c r="AA87" i="1"/>
  <c r="Z87" i="1"/>
  <c r="Y87" i="1"/>
  <c r="X87" i="1"/>
  <c r="W87" i="1"/>
  <c r="V87" i="1"/>
  <c r="U87" i="1"/>
  <c r="T87" i="1"/>
  <c r="S87" i="1"/>
  <c r="S112" i="1" s="1"/>
  <c r="R87" i="1"/>
  <c r="Q87" i="1"/>
  <c r="P87" i="1"/>
  <c r="O87" i="1"/>
  <c r="N87" i="1"/>
  <c r="M87" i="1"/>
  <c r="L87" i="1"/>
  <c r="K87" i="1"/>
  <c r="J87" i="1"/>
  <c r="I87" i="1"/>
  <c r="AG87" i="1" s="1"/>
  <c r="H87" i="1"/>
  <c r="G87" i="1"/>
  <c r="G112" i="1" s="1"/>
  <c r="F87" i="1"/>
  <c r="AD87" i="1" s="1"/>
  <c r="E87" i="1"/>
  <c r="AC87" i="1" s="1"/>
  <c r="D87" i="1"/>
  <c r="AB87" i="1" s="1"/>
  <c r="AG86" i="1"/>
  <c r="AF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AC86" i="1" s="1"/>
  <c r="J86" i="1"/>
  <c r="I86" i="1"/>
  <c r="H86" i="1"/>
  <c r="G86" i="1"/>
  <c r="F86" i="1"/>
  <c r="AD86" i="1" s="1"/>
  <c r="E86" i="1"/>
  <c r="D86" i="1"/>
  <c r="AB86" i="1" s="1"/>
  <c r="AE85" i="1"/>
  <c r="AC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AG85" i="1" s="1"/>
  <c r="H85" i="1"/>
  <c r="AF85" i="1" s="1"/>
  <c r="G85" i="1"/>
  <c r="F85" i="1"/>
  <c r="AD85" i="1" s="1"/>
  <c r="E85" i="1"/>
  <c r="D85" i="1"/>
  <c r="AB85" i="1" s="1"/>
  <c r="AG84" i="1"/>
  <c r="AC84" i="1"/>
  <c r="AA84" i="1"/>
  <c r="Z84" i="1"/>
  <c r="Y84" i="1"/>
  <c r="Y112" i="1" s="1"/>
  <c r="X84" i="1"/>
  <c r="W84" i="1"/>
  <c r="V84" i="1"/>
  <c r="U84" i="1"/>
  <c r="T84" i="1"/>
  <c r="S84" i="1"/>
  <c r="R84" i="1"/>
  <c r="Q84" i="1"/>
  <c r="P84" i="1"/>
  <c r="O84" i="1"/>
  <c r="N84" i="1"/>
  <c r="M84" i="1"/>
  <c r="M112" i="1" s="1"/>
  <c r="L84" i="1"/>
  <c r="K84" i="1"/>
  <c r="J84" i="1"/>
  <c r="I84" i="1"/>
  <c r="H84" i="1"/>
  <c r="AF84" i="1" s="1"/>
  <c r="G84" i="1"/>
  <c r="AE84" i="1" s="1"/>
  <c r="F84" i="1"/>
  <c r="AD84" i="1" s="1"/>
  <c r="E84" i="1"/>
  <c r="D84" i="1"/>
  <c r="AB84" i="1" s="1"/>
  <c r="AE83" i="1"/>
  <c r="AA83" i="1"/>
  <c r="AA112" i="1" s="1"/>
  <c r="Z83" i="1"/>
  <c r="Z112" i="1" s="1"/>
  <c r="Y83" i="1"/>
  <c r="X83" i="1"/>
  <c r="X112" i="1" s="1"/>
  <c r="W83" i="1"/>
  <c r="W112" i="1" s="1"/>
  <c r="V83" i="1"/>
  <c r="V112" i="1" s="1"/>
  <c r="U83" i="1"/>
  <c r="U112" i="1" s="1"/>
  <c r="T83" i="1"/>
  <c r="T112" i="1" s="1"/>
  <c r="S83" i="1"/>
  <c r="R83" i="1"/>
  <c r="Q83" i="1"/>
  <c r="Q112" i="1" s="1"/>
  <c r="P83" i="1"/>
  <c r="P112" i="1" s="1"/>
  <c r="O83" i="1"/>
  <c r="O112" i="1" s="1"/>
  <c r="N83" i="1"/>
  <c r="N112" i="1" s="1"/>
  <c r="M83" i="1"/>
  <c r="L83" i="1"/>
  <c r="L112" i="1" s="1"/>
  <c r="K83" i="1"/>
  <c r="K112" i="1" s="1"/>
  <c r="J83" i="1"/>
  <c r="J112" i="1" s="1"/>
  <c r="I83" i="1"/>
  <c r="I112" i="1" s="1"/>
  <c r="H83" i="1"/>
  <c r="AF83" i="1" s="1"/>
  <c r="G83" i="1"/>
  <c r="F83" i="1"/>
  <c r="AD83" i="1" s="1"/>
  <c r="E83" i="1"/>
  <c r="E112" i="1" s="1"/>
  <c r="D83" i="1"/>
  <c r="D112" i="1" s="1"/>
  <c r="P81" i="1"/>
  <c r="E81" i="1"/>
  <c r="D81" i="1"/>
  <c r="AF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AG80" i="1" s="1"/>
  <c r="H80" i="1"/>
  <c r="G80" i="1"/>
  <c r="AE80" i="1" s="1"/>
  <c r="F80" i="1"/>
  <c r="AD80" i="1" s="1"/>
  <c r="E80" i="1"/>
  <c r="AC80" i="1" s="1"/>
  <c r="D80" i="1"/>
  <c r="AA79" i="1"/>
  <c r="Z79" i="1"/>
  <c r="Y79" i="1"/>
  <c r="X79" i="1"/>
  <c r="W79" i="1"/>
  <c r="V79" i="1"/>
  <c r="U79" i="1"/>
  <c r="U81" i="1" s="1"/>
  <c r="T79" i="1"/>
  <c r="S79" i="1"/>
  <c r="R79" i="1"/>
  <c r="Q79" i="1"/>
  <c r="P79" i="1"/>
  <c r="O79" i="1"/>
  <c r="O81" i="1" s="1"/>
  <c r="N79" i="1"/>
  <c r="M79" i="1"/>
  <c r="L79" i="1"/>
  <c r="K79" i="1"/>
  <c r="J79" i="1"/>
  <c r="I79" i="1"/>
  <c r="AG79" i="1" s="1"/>
  <c r="H79" i="1"/>
  <c r="AF79" i="1" s="1"/>
  <c r="G79" i="1"/>
  <c r="AE79" i="1" s="1"/>
  <c r="F79" i="1"/>
  <c r="AD79" i="1" s="1"/>
  <c r="E79" i="1"/>
  <c r="AC79" i="1" s="1"/>
  <c r="D79" i="1"/>
  <c r="AB79" i="1" s="1"/>
  <c r="AG78" i="1"/>
  <c r="AE78" i="1"/>
  <c r="AA78" i="1"/>
  <c r="Z78" i="1"/>
  <c r="Y78" i="1"/>
  <c r="X78" i="1"/>
  <c r="W78" i="1"/>
  <c r="V78" i="1"/>
  <c r="U78" i="1"/>
  <c r="T78" i="1"/>
  <c r="S78" i="1"/>
  <c r="R78" i="1"/>
  <c r="R81" i="1" s="1"/>
  <c r="Q78" i="1"/>
  <c r="P78" i="1"/>
  <c r="O78" i="1"/>
  <c r="N78" i="1"/>
  <c r="M78" i="1"/>
  <c r="L78" i="1"/>
  <c r="K78" i="1"/>
  <c r="J78" i="1"/>
  <c r="I78" i="1"/>
  <c r="H78" i="1"/>
  <c r="AF78" i="1" s="1"/>
  <c r="G78" i="1"/>
  <c r="F78" i="1"/>
  <c r="AD78" i="1" s="1"/>
  <c r="E78" i="1"/>
  <c r="AC78" i="1" s="1"/>
  <c r="D78" i="1"/>
  <c r="AA77" i="1"/>
  <c r="AA81" i="1" s="1"/>
  <c r="Z77" i="1"/>
  <c r="Z81" i="1" s="1"/>
  <c r="Y77" i="1"/>
  <c r="Y81" i="1" s="1"/>
  <c r="X77" i="1"/>
  <c r="X81" i="1" s="1"/>
  <c r="W77" i="1"/>
  <c r="W81" i="1" s="1"/>
  <c r="V77" i="1"/>
  <c r="U77" i="1"/>
  <c r="T77" i="1"/>
  <c r="T81" i="1" s="1"/>
  <c r="S77" i="1"/>
  <c r="R77" i="1"/>
  <c r="Q77" i="1"/>
  <c r="Q81" i="1" s="1"/>
  <c r="P77" i="1"/>
  <c r="O77" i="1"/>
  <c r="N77" i="1"/>
  <c r="N81" i="1" s="1"/>
  <c r="M77" i="1"/>
  <c r="M81" i="1" s="1"/>
  <c r="L77" i="1"/>
  <c r="L81" i="1" s="1"/>
  <c r="K77" i="1"/>
  <c r="K81" i="1" s="1"/>
  <c r="J77" i="1"/>
  <c r="I77" i="1"/>
  <c r="AG77" i="1" s="1"/>
  <c r="AG81" i="1" s="1"/>
  <c r="H77" i="1"/>
  <c r="AF77" i="1" s="1"/>
  <c r="AF81" i="1" s="1"/>
  <c r="G77" i="1"/>
  <c r="F77" i="1"/>
  <c r="AD77" i="1" s="1"/>
  <c r="E77" i="1"/>
  <c r="AC77" i="1" s="1"/>
  <c r="AC81" i="1" s="1"/>
  <c r="D77" i="1"/>
  <c r="AB77" i="1" s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AG74" i="1" s="1"/>
  <c r="H74" i="1"/>
  <c r="AF74" i="1" s="1"/>
  <c r="G74" i="1"/>
  <c r="AE74" i="1" s="1"/>
  <c r="F74" i="1"/>
  <c r="AD74" i="1" s="1"/>
  <c r="E74" i="1"/>
  <c r="AC74" i="1" s="1"/>
  <c r="D74" i="1"/>
  <c r="AB74" i="1" s="1"/>
  <c r="AC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AF73" i="1" s="1"/>
  <c r="M73" i="1"/>
  <c r="L73" i="1"/>
  <c r="K73" i="1"/>
  <c r="J73" i="1"/>
  <c r="I73" i="1"/>
  <c r="AG73" i="1" s="1"/>
  <c r="H73" i="1"/>
  <c r="G73" i="1"/>
  <c r="AE73" i="1" s="1"/>
  <c r="F73" i="1"/>
  <c r="AD73" i="1" s="1"/>
  <c r="E73" i="1"/>
  <c r="D73" i="1"/>
  <c r="AB73" i="1" s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AG72" i="1" s="1"/>
  <c r="H72" i="1"/>
  <c r="AF72" i="1" s="1"/>
  <c r="G72" i="1"/>
  <c r="AE72" i="1" s="1"/>
  <c r="F72" i="1"/>
  <c r="AD72" i="1" s="1"/>
  <c r="E72" i="1"/>
  <c r="AC72" i="1" s="1"/>
  <c r="D72" i="1"/>
  <c r="AB72" i="1" s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AE71" i="1" s="1"/>
  <c r="L71" i="1"/>
  <c r="K71" i="1"/>
  <c r="J71" i="1"/>
  <c r="I71" i="1"/>
  <c r="AG71" i="1" s="1"/>
  <c r="H71" i="1"/>
  <c r="AF71" i="1" s="1"/>
  <c r="G71" i="1"/>
  <c r="F71" i="1"/>
  <c r="AD71" i="1" s="1"/>
  <c r="E71" i="1"/>
  <c r="AC71" i="1" s="1"/>
  <c r="D71" i="1"/>
  <c r="AB71" i="1" s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AG70" i="1" s="1"/>
  <c r="H70" i="1"/>
  <c r="AF70" i="1" s="1"/>
  <c r="G70" i="1"/>
  <c r="AE70" i="1" s="1"/>
  <c r="F70" i="1"/>
  <c r="AD70" i="1" s="1"/>
  <c r="E70" i="1"/>
  <c r="AC70" i="1" s="1"/>
  <c r="D70" i="1"/>
  <c r="AB70" i="1" s="1"/>
  <c r="AG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AD69" i="1" s="1"/>
  <c r="K69" i="1"/>
  <c r="J69" i="1"/>
  <c r="I69" i="1"/>
  <c r="H69" i="1"/>
  <c r="AF69" i="1" s="1"/>
  <c r="G69" i="1"/>
  <c r="AE69" i="1" s="1"/>
  <c r="F69" i="1"/>
  <c r="E69" i="1"/>
  <c r="AC69" i="1" s="1"/>
  <c r="D69" i="1"/>
  <c r="AB69" i="1" s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AG68" i="1" s="1"/>
  <c r="H68" i="1"/>
  <c r="AF68" i="1" s="1"/>
  <c r="G68" i="1"/>
  <c r="AE68" i="1" s="1"/>
  <c r="F68" i="1"/>
  <c r="AD68" i="1" s="1"/>
  <c r="E68" i="1"/>
  <c r="AC68" i="1" s="1"/>
  <c r="D68" i="1"/>
  <c r="AB68" i="1" s="1"/>
  <c r="AF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AC67" i="1" s="1"/>
  <c r="J67" i="1"/>
  <c r="I67" i="1"/>
  <c r="AG67" i="1" s="1"/>
  <c r="H67" i="1"/>
  <c r="G67" i="1"/>
  <c r="AE67" i="1" s="1"/>
  <c r="F67" i="1"/>
  <c r="AD67" i="1" s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Q75" i="1" s="1"/>
  <c r="P66" i="1"/>
  <c r="O66" i="1"/>
  <c r="N66" i="1"/>
  <c r="M66" i="1"/>
  <c r="L66" i="1"/>
  <c r="K66" i="1"/>
  <c r="J66" i="1"/>
  <c r="I66" i="1"/>
  <c r="AG66" i="1" s="1"/>
  <c r="H66" i="1"/>
  <c r="AF66" i="1" s="1"/>
  <c r="G66" i="1"/>
  <c r="AE66" i="1" s="1"/>
  <c r="F66" i="1"/>
  <c r="AD66" i="1" s="1"/>
  <c r="E66" i="1"/>
  <c r="AC66" i="1" s="1"/>
  <c r="D66" i="1"/>
  <c r="AB66" i="1" s="1"/>
  <c r="AE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AG65" i="1" s="1"/>
  <c r="H65" i="1"/>
  <c r="AF65" i="1" s="1"/>
  <c r="G65" i="1"/>
  <c r="F65" i="1"/>
  <c r="AD65" i="1" s="1"/>
  <c r="E65" i="1"/>
  <c r="AC65" i="1" s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AG64" i="1" s="1"/>
  <c r="H64" i="1"/>
  <c r="AF64" i="1" s="1"/>
  <c r="G64" i="1"/>
  <c r="AE64" i="1" s="1"/>
  <c r="F64" i="1"/>
  <c r="AD64" i="1" s="1"/>
  <c r="E64" i="1"/>
  <c r="AC64" i="1" s="1"/>
  <c r="D64" i="1"/>
  <c r="AB64" i="1" s="1"/>
  <c r="AD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AG63" i="1" s="1"/>
  <c r="H63" i="1"/>
  <c r="AF63" i="1" s="1"/>
  <c r="G63" i="1"/>
  <c r="AE63" i="1" s="1"/>
  <c r="F63" i="1"/>
  <c r="E63" i="1"/>
  <c r="AC63" i="1" s="1"/>
  <c r="D63" i="1"/>
  <c r="AB63" i="1" s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K75" i="1" s="1"/>
  <c r="J62" i="1"/>
  <c r="I62" i="1"/>
  <c r="AG62" i="1" s="1"/>
  <c r="H62" i="1"/>
  <c r="AF62" i="1" s="1"/>
  <c r="G62" i="1"/>
  <c r="AE62" i="1" s="1"/>
  <c r="F62" i="1"/>
  <c r="AD62" i="1" s="1"/>
  <c r="E62" i="1"/>
  <c r="AC62" i="1" s="1"/>
  <c r="D62" i="1"/>
  <c r="AB62" i="1" s="1"/>
  <c r="AG61" i="1"/>
  <c r="AC61" i="1"/>
  <c r="AA61" i="1"/>
  <c r="Z61" i="1"/>
  <c r="Y61" i="1"/>
  <c r="X61" i="1"/>
  <c r="W61" i="1"/>
  <c r="V61" i="1"/>
  <c r="V75" i="1" s="1"/>
  <c r="U61" i="1"/>
  <c r="T61" i="1"/>
  <c r="T75" i="1" s="1"/>
  <c r="S61" i="1"/>
  <c r="R61" i="1"/>
  <c r="Q61" i="1"/>
  <c r="P61" i="1"/>
  <c r="O61" i="1"/>
  <c r="N61" i="1"/>
  <c r="M61" i="1"/>
  <c r="L61" i="1"/>
  <c r="K61" i="1"/>
  <c r="J61" i="1"/>
  <c r="J75" i="1" s="1"/>
  <c r="I61" i="1"/>
  <c r="H61" i="1"/>
  <c r="G61" i="1"/>
  <c r="AE61" i="1" s="1"/>
  <c r="F61" i="1"/>
  <c r="AD61" i="1" s="1"/>
  <c r="E61" i="1"/>
  <c r="D61" i="1"/>
  <c r="AA60" i="1"/>
  <c r="AA75" i="1" s="1"/>
  <c r="Z60" i="1"/>
  <c r="Z75" i="1" s="1"/>
  <c r="Y60" i="1"/>
  <c r="Y75" i="1" s="1"/>
  <c r="X60" i="1"/>
  <c r="X75" i="1" s="1"/>
  <c r="W60" i="1"/>
  <c r="W75" i="1" s="1"/>
  <c r="V60" i="1"/>
  <c r="U60" i="1"/>
  <c r="U75" i="1" s="1"/>
  <c r="T60" i="1"/>
  <c r="S60" i="1"/>
  <c r="S75" i="1" s="1"/>
  <c r="R60" i="1"/>
  <c r="R75" i="1" s="1"/>
  <c r="Q60" i="1"/>
  <c r="P60" i="1"/>
  <c r="O60" i="1"/>
  <c r="O75" i="1" s="1"/>
  <c r="N60" i="1"/>
  <c r="N75" i="1" s="1"/>
  <c r="M60" i="1"/>
  <c r="M75" i="1" s="1"/>
  <c r="L60" i="1"/>
  <c r="L75" i="1" s="1"/>
  <c r="K60" i="1"/>
  <c r="J60" i="1"/>
  <c r="I60" i="1"/>
  <c r="AG60" i="1" s="1"/>
  <c r="H60" i="1"/>
  <c r="AF60" i="1" s="1"/>
  <c r="G60" i="1"/>
  <c r="AE60" i="1" s="1"/>
  <c r="F60" i="1"/>
  <c r="AD60" i="1" s="1"/>
  <c r="E60" i="1"/>
  <c r="AC60" i="1" s="1"/>
  <c r="D60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AG57" i="1" s="1"/>
  <c r="H57" i="1"/>
  <c r="AF57" i="1" s="1"/>
  <c r="G57" i="1"/>
  <c r="AE57" i="1" s="1"/>
  <c r="F57" i="1"/>
  <c r="AD57" i="1" s="1"/>
  <c r="E57" i="1"/>
  <c r="D57" i="1"/>
  <c r="AB57" i="1" s="1"/>
  <c r="AE56" i="1"/>
  <c r="AC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AG56" i="1" s="1"/>
  <c r="N56" i="1"/>
  <c r="M56" i="1"/>
  <c r="L56" i="1"/>
  <c r="K56" i="1"/>
  <c r="J56" i="1"/>
  <c r="I56" i="1"/>
  <c r="H56" i="1"/>
  <c r="AF56" i="1" s="1"/>
  <c r="G56" i="1"/>
  <c r="F56" i="1"/>
  <c r="AD56" i="1" s="1"/>
  <c r="E56" i="1"/>
  <c r="D56" i="1"/>
  <c r="AB56" i="1" s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AG55" i="1" s="1"/>
  <c r="H55" i="1"/>
  <c r="AF55" i="1" s="1"/>
  <c r="G55" i="1"/>
  <c r="AE55" i="1" s="1"/>
  <c r="F55" i="1"/>
  <c r="AD55" i="1" s="1"/>
  <c r="E55" i="1"/>
  <c r="AC55" i="1" s="1"/>
  <c r="D55" i="1"/>
  <c r="AB55" i="1" s="1"/>
  <c r="AD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AG54" i="1" s="1"/>
  <c r="N54" i="1"/>
  <c r="AF54" i="1" s="1"/>
  <c r="M54" i="1"/>
  <c r="L54" i="1"/>
  <c r="K54" i="1"/>
  <c r="J54" i="1"/>
  <c r="I54" i="1"/>
  <c r="H54" i="1"/>
  <c r="G54" i="1"/>
  <c r="AE54" i="1" s="1"/>
  <c r="F54" i="1"/>
  <c r="E54" i="1"/>
  <c r="AC54" i="1" s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G53" i="1" s="1"/>
  <c r="H53" i="1"/>
  <c r="AF53" i="1" s="1"/>
  <c r="G53" i="1"/>
  <c r="AE53" i="1" s="1"/>
  <c r="F53" i="1"/>
  <c r="AD53" i="1" s="1"/>
  <c r="E53" i="1"/>
  <c r="AC53" i="1" s="1"/>
  <c r="D53" i="1"/>
  <c r="AB53" i="1" s="1"/>
  <c r="AC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AF52" i="1" s="1"/>
  <c r="M52" i="1"/>
  <c r="AE52" i="1" s="1"/>
  <c r="L52" i="1"/>
  <c r="K52" i="1"/>
  <c r="J52" i="1"/>
  <c r="I52" i="1"/>
  <c r="AG52" i="1" s="1"/>
  <c r="H52" i="1"/>
  <c r="G52" i="1"/>
  <c r="F52" i="1"/>
  <c r="AD52" i="1" s="1"/>
  <c r="E52" i="1"/>
  <c r="D52" i="1"/>
  <c r="AB52" i="1" s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G51" i="1" s="1"/>
  <c r="H51" i="1"/>
  <c r="AF51" i="1" s="1"/>
  <c r="G51" i="1"/>
  <c r="AE51" i="1" s="1"/>
  <c r="F51" i="1"/>
  <c r="AD51" i="1" s="1"/>
  <c r="E51" i="1"/>
  <c r="AC51" i="1" s="1"/>
  <c r="D51" i="1"/>
  <c r="AB51" i="1" s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G50" i="1" s="1"/>
  <c r="H50" i="1"/>
  <c r="AF50" i="1" s="1"/>
  <c r="G50" i="1"/>
  <c r="AE50" i="1" s="1"/>
  <c r="F50" i="1"/>
  <c r="AD50" i="1" s="1"/>
  <c r="E50" i="1"/>
  <c r="AC50" i="1" s="1"/>
  <c r="D50" i="1"/>
  <c r="AB50" i="1" s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G49" i="1" s="1"/>
  <c r="H49" i="1"/>
  <c r="AF49" i="1" s="1"/>
  <c r="G49" i="1"/>
  <c r="AE49" i="1" s="1"/>
  <c r="F49" i="1"/>
  <c r="AD49" i="1" s="1"/>
  <c r="E49" i="1"/>
  <c r="AC49" i="1" s="1"/>
  <c r="D49" i="1"/>
  <c r="AB49" i="1" s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G48" i="1" s="1"/>
  <c r="H48" i="1"/>
  <c r="AF48" i="1" s="1"/>
  <c r="G48" i="1"/>
  <c r="AE48" i="1" s="1"/>
  <c r="F48" i="1"/>
  <c r="AD48" i="1" s="1"/>
  <c r="E48" i="1"/>
  <c r="AC48" i="1" s="1"/>
  <c r="D48" i="1"/>
  <c r="AB48" i="1" s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G47" i="1" s="1"/>
  <c r="H47" i="1"/>
  <c r="AF47" i="1" s="1"/>
  <c r="G47" i="1"/>
  <c r="AE47" i="1" s="1"/>
  <c r="F47" i="1"/>
  <c r="AD47" i="1" s="1"/>
  <c r="E47" i="1"/>
  <c r="AC47" i="1" s="1"/>
  <c r="D47" i="1"/>
  <c r="AB47" i="1" s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G46" i="1" s="1"/>
  <c r="H46" i="1"/>
  <c r="AF46" i="1" s="1"/>
  <c r="G46" i="1"/>
  <c r="AE46" i="1" s="1"/>
  <c r="F46" i="1"/>
  <c r="AD46" i="1" s="1"/>
  <c r="E46" i="1"/>
  <c r="AC46" i="1" s="1"/>
  <c r="D46" i="1"/>
  <c r="AB46" i="1" s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G45" i="1" s="1"/>
  <c r="H45" i="1"/>
  <c r="AF45" i="1" s="1"/>
  <c r="G45" i="1"/>
  <c r="AE45" i="1" s="1"/>
  <c r="F45" i="1"/>
  <c r="AD45" i="1" s="1"/>
  <c r="E45" i="1"/>
  <c r="AC45" i="1" s="1"/>
  <c r="D45" i="1"/>
  <c r="AB45" i="1" s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G44" i="1" s="1"/>
  <c r="H44" i="1"/>
  <c r="AF44" i="1" s="1"/>
  <c r="G44" i="1"/>
  <c r="AE44" i="1" s="1"/>
  <c r="F44" i="1"/>
  <c r="AD44" i="1" s="1"/>
  <c r="E44" i="1"/>
  <c r="AC44" i="1" s="1"/>
  <c r="D44" i="1"/>
  <c r="AB44" i="1" s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G43" i="1" s="1"/>
  <c r="H43" i="1"/>
  <c r="AF43" i="1" s="1"/>
  <c r="G43" i="1"/>
  <c r="AE43" i="1" s="1"/>
  <c r="F43" i="1"/>
  <c r="AD43" i="1" s="1"/>
  <c r="E43" i="1"/>
  <c r="AC43" i="1" s="1"/>
  <c r="D43" i="1"/>
  <c r="AB43" i="1" s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G42" i="1" s="1"/>
  <c r="H42" i="1"/>
  <c r="AF42" i="1" s="1"/>
  <c r="G42" i="1"/>
  <c r="AE42" i="1" s="1"/>
  <c r="F42" i="1"/>
  <c r="AD42" i="1" s="1"/>
  <c r="E42" i="1"/>
  <c r="AC42" i="1" s="1"/>
  <c r="D42" i="1"/>
  <c r="AB42" i="1" s="1"/>
  <c r="AF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G41" i="1" s="1"/>
  <c r="H41" i="1"/>
  <c r="G41" i="1"/>
  <c r="AE41" i="1" s="1"/>
  <c r="F41" i="1"/>
  <c r="AD41" i="1" s="1"/>
  <c r="E41" i="1"/>
  <c r="AC41" i="1" s="1"/>
  <c r="D41" i="1"/>
  <c r="AB41" i="1" s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G40" i="1" s="1"/>
  <c r="H40" i="1"/>
  <c r="AF40" i="1" s="1"/>
  <c r="G40" i="1"/>
  <c r="AE40" i="1" s="1"/>
  <c r="F40" i="1"/>
  <c r="AD40" i="1" s="1"/>
  <c r="E40" i="1"/>
  <c r="AC40" i="1" s="1"/>
  <c r="D40" i="1"/>
  <c r="AB40" i="1" s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G39" i="1" s="1"/>
  <c r="H39" i="1"/>
  <c r="AF39" i="1" s="1"/>
  <c r="G39" i="1"/>
  <c r="AE39" i="1" s="1"/>
  <c r="F39" i="1"/>
  <c r="AD39" i="1" s="1"/>
  <c r="E39" i="1"/>
  <c r="AC39" i="1" s="1"/>
  <c r="D39" i="1"/>
  <c r="AB39" i="1" s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G38" i="1" s="1"/>
  <c r="H38" i="1"/>
  <c r="G38" i="1"/>
  <c r="F38" i="1"/>
  <c r="AD38" i="1" s="1"/>
  <c r="E38" i="1"/>
  <c r="AC38" i="1" s="1"/>
  <c r="D38" i="1"/>
  <c r="AB38" i="1" s="1"/>
  <c r="AF37" i="1"/>
  <c r="AE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G37" i="1" s="1"/>
  <c r="H37" i="1"/>
  <c r="G37" i="1"/>
  <c r="F37" i="1"/>
  <c r="AD37" i="1" s="1"/>
  <c r="E37" i="1"/>
  <c r="AC37" i="1" s="1"/>
  <c r="D37" i="1"/>
  <c r="AB37" i="1" s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G36" i="1" s="1"/>
  <c r="H36" i="1"/>
  <c r="G36" i="1"/>
  <c r="F36" i="1"/>
  <c r="AD36" i="1" s="1"/>
  <c r="E36" i="1"/>
  <c r="AC36" i="1" s="1"/>
  <c r="D36" i="1"/>
  <c r="AB36" i="1" s="1"/>
  <c r="AF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G35" i="1" s="1"/>
  <c r="H35" i="1"/>
  <c r="G35" i="1"/>
  <c r="AE35" i="1" s="1"/>
  <c r="F35" i="1"/>
  <c r="AD35" i="1" s="1"/>
  <c r="E35" i="1"/>
  <c r="AC35" i="1" s="1"/>
  <c r="D35" i="1"/>
  <c r="AB35" i="1" s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G34" i="1" s="1"/>
  <c r="H34" i="1"/>
  <c r="G34" i="1"/>
  <c r="AE34" i="1" s="1"/>
  <c r="F34" i="1"/>
  <c r="AD34" i="1" s="1"/>
  <c r="E34" i="1"/>
  <c r="AC34" i="1" s="1"/>
  <c r="D34" i="1"/>
  <c r="AB34" i="1" s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G33" i="1" s="1"/>
  <c r="H33" i="1"/>
  <c r="AF33" i="1" s="1"/>
  <c r="G33" i="1"/>
  <c r="AE33" i="1" s="1"/>
  <c r="F33" i="1"/>
  <c r="AD33" i="1" s="1"/>
  <c r="E33" i="1"/>
  <c r="AC33" i="1" s="1"/>
  <c r="D33" i="1"/>
  <c r="AB33" i="1" s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G32" i="1" s="1"/>
  <c r="H32" i="1"/>
  <c r="AF32" i="1" s="1"/>
  <c r="G32" i="1"/>
  <c r="AE32" i="1" s="1"/>
  <c r="F32" i="1"/>
  <c r="AD32" i="1" s="1"/>
  <c r="E32" i="1"/>
  <c r="AC32" i="1" s="1"/>
  <c r="D32" i="1"/>
  <c r="AB32" i="1" s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G31" i="1" s="1"/>
  <c r="H31" i="1"/>
  <c r="AF31" i="1" s="1"/>
  <c r="G31" i="1"/>
  <c r="AE31" i="1" s="1"/>
  <c r="F31" i="1"/>
  <c r="AD31" i="1" s="1"/>
  <c r="E31" i="1"/>
  <c r="AC31" i="1" s="1"/>
  <c r="D31" i="1"/>
  <c r="AB31" i="1" s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G30" i="1" s="1"/>
  <c r="H30" i="1"/>
  <c r="AF30" i="1" s="1"/>
  <c r="G30" i="1"/>
  <c r="AE30" i="1" s="1"/>
  <c r="F30" i="1"/>
  <c r="AD30" i="1" s="1"/>
  <c r="E30" i="1"/>
  <c r="AC30" i="1" s="1"/>
  <c r="D30" i="1"/>
  <c r="AB30" i="1" s="1"/>
  <c r="AE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G28" i="1" s="1"/>
  <c r="H28" i="1"/>
  <c r="AF28" i="1" s="1"/>
  <c r="G28" i="1"/>
  <c r="F28" i="1"/>
  <c r="AD28" i="1" s="1"/>
  <c r="E28" i="1"/>
  <c r="AC28" i="1" s="1"/>
  <c r="D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G27" i="1" s="1"/>
  <c r="H27" i="1"/>
  <c r="G27" i="1"/>
  <c r="F27" i="1"/>
  <c r="AD27" i="1" s="1"/>
  <c r="E27" i="1"/>
  <c r="AC27" i="1" s="1"/>
  <c r="D27" i="1"/>
  <c r="AB27" i="1" s="1"/>
  <c r="AE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G26" i="1" s="1"/>
  <c r="H26" i="1"/>
  <c r="AF26" i="1" s="1"/>
  <c r="G26" i="1"/>
  <c r="F26" i="1"/>
  <c r="AD26" i="1" s="1"/>
  <c r="E26" i="1"/>
  <c r="AC26" i="1" s="1"/>
  <c r="D26" i="1"/>
  <c r="AB26" i="1" s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G25" i="1" s="1"/>
  <c r="H25" i="1"/>
  <c r="G25" i="1"/>
  <c r="F25" i="1"/>
  <c r="AD25" i="1" s="1"/>
  <c r="E25" i="1"/>
  <c r="AC25" i="1" s="1"/>
  <c r="D25" i="1"/>
  <c r="AB25" i="1" s="1"/>
  <c r="AF24" i="1"/>
  <c r="AE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G24" i="1" s="1"/>
  <c r="H24" i="1"/>
  <c r="G24" i="1"/>
  <c r="F24" i="1"/>
  <c r="AD24" i="1" s="1"/>
  <c r="E24" i="1"/>
  <c r="AC24" i="1" s="1"/>
  <c r="D24" i="1"/>
  <c r="AB24" i="1" s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G23" i="1" s="1"/>
  <c r="H23" i="1"/>
  <c r="AF23" i="1" s="1"/>
  <c r="G23" i="1"/>
  <c r="AE23" i="1" s="1"/>
  <c r="F23" i="1"/>
  <c r="AD23" i="1" s="1"/>
  <c r="E23" i="1"/>
  <c r="AC23" i="1" s="1"/>
  <c r="D23" i="1"/>
  <c r="AB23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G22" i="1" s="1"/>
  <c r="H22" i="1"/>
  <c r="AF22" i="1" s="1"/>
  <c r="G22" i="1"/>
  <c r="AE22" i="1" s="1"/>
  <c r="F22" i="1"/>
  <c r="AD22" i="1" s="1"/>
  <c r="E22" i="1"/>
  <c r="AC22" i="1" s="1"/>
  <c r="D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G21" i="1" s="1"/>
  <c r="H21" i="1"/>
  <c r="AF21" i="1" s="1"/>
  <c r="G21" i="1"/>
  <c r="F21" i="1"/>
  <c r="AD21" i="1" s="1"/>
  <c r="E21" i="1"/>
  <c r="AC21" i="1" s="1"/>
  <c r="D21" i="1"/>
  <c r="AB21" i="1" s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G20" i="1" s="1"/>
  <c r="H20" i="1"/>
  <c r="AF20" i="1" s="1"/>
  <c r="G20" i="1"/>
  <c r="AE20" i="1" s="1"/>
  <c r="F20" i="1"/>
  <c r="AD20" i="1" s="1"/>
  <c r="E20" i="1"/>
  <c r="AC20" i="1" s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G19" i="1" s="1"/>
  <c r="H19" i="1"/>
  <c r="G19" i="1"/>
  <c r="F19" i="1"/>
  <c r="AD19" i="1" s="1"/>
  <c r="E19" i="1"/>
  <c r="AC19" i="1" s="1"/>
  <c r="D19" i="1"/>
  <c r="AB19" i="1" s="1"/>
  <c r="AE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G18" i="1" s="1"/>
  <c r="H18" i="1"/>
  <c r="AF18" i="1" s="1"/>
  <c r="G18" i="1"/>
  <c r="F18" i="1"/>
  <c r="AD18" i="1" s="1"/>
  <c r="E18" i="1"/>
  <c r="AC18" i="1" s="1"/>
  <c r="D18" i="1"/>
  <c r="AB18" i="1" s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G17" i="1" s="1"/>
  <c r="H17" i="1"/>
  <c r="G17" i="1"/>
  <c r="F17" i="1"/>
  <c r="AD17" i="1" s="1"/>
  <c r="E17" i="1"/>
  <c r="AC17" i="1" s="1"/>
  <c r="D17" i="1"/>
  <c r="AB17" i="1" s="1"/>
  <c r="AF16" i="1"/>
  <c r="AE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G16" i="1" s="1"/>
  <c r="H16" i="1"/>
  <c r="G16" i="1"/>
  <c r="F16" i="1"/>
  <c r="AD16" i="1" s="1"/>
  <c r="E16" i="1"/>
  <c r="AC16" i="1" s="1"/>
  <c r="D16" i="1"/>
  <c r="AB16" i="1" s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G14" i="1" s="1"/>
  <c r="H14" i="1"/>
  <c r="AF14" i="1" s="1"/>
  <c r="G14" i="1"/>
  <c r="AE14" i="1" s="1"/>
  <c r="F14" i="1"/>
  <c r="AD14" i="1" s="1"/>
  <c r="E14" i="1"/>
  <c r="AC14" i="1" s="1"/>
  <c r="D14" i="1"/>
  <c r="AB14" i="1" s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G13" i="1" s="1"/>
  <c r="H13" i="1"/>
  <c r="AF13" i="1" s="1"/>
  <c r="G13" i="1"/>
  <c r="AE13" i="1" s="1"/>
  <c r="F13" i="1"/>
  <c r="AD13" i="1" s="1"/>
  <c r="E13" i="1"/>
  <c r="AC13" i="1" s="1"/>
  <c r="D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G12" i="1" s="1"/>
  <c r="H12" i="1"/>
  <c r="AF12" i="1" s="1"/>
  <c r="G12" i="1"/>
  <c r="F12" i="1"/>
  <c r="AD12" i="1" s="1"/>
  <c r="E12" i="1"/>
  <c r="AC12" i="1" s="1"/>
  <c r="D12" i="1"/>
  <c r="AB12" i="1" s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G11" i="1" s="1"/>
  <c r="H11" i="1"/>
  <c r="AF11" i="1" s="1"/>
  <c r="G11" i="1"/>
  <c r="AE11" i="1" s="1"/>
  <c r="F11" i="1"/>
  <c r="AD11" i="1" s="1"/>
  <c r="E11" i="1"/>
  <c r="AC11" i="1" s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G10" i="1" s="1"/>
  <c r="H10" i="1"/>
  <c r="G10" i="1"/>
  <c r="F10" i="1"/>
  <c r="E10" i="1"/>
  <c r="AC10" i="1" s="1"/>
  <c r="D10" i="1"/>
  <c r="AB10" i="1" s="1"/>
  <c r="AD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G9" i="1" s="1"/>
  <c r="H9" i="1"/>
  <c r="AF9" i="1" s="1"/>
  <c r="G9" i="1"/>
  <c r="AE9" i="1" s="1"/>
  <c r="F9" i="1"/>
  <c r="E9" i="1"/>
  <c r="AC9" i="1" s="1"/>
  <c r="D9" i="1"/>
  <c r="AB9" i="1" s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G8" i="1" s="1"/>
  <c r="H8" i="1"/>
  <c r="G8" i="1"/>
  <c r="F8" i="1"/>
  <c r="AD8" i="1" s="1"/>
  <c r="E8" i="1"/>
  <c r="AC8" i="1" s="1"/>
  <c r="D8" i="1"/>
  <c r="AB8" i="1" s="1"/>
  <c r="AA7" i="1"/>
  <c r="AA58" i="1" s="1"/>
  <c r="AA176" i="1" s="1"/>
  <c r="AA188" i="1" s="1"/>
  <c r="Z7" i="1"/>
  <c r="Y7" i="1"/>
  <c r="X7" i="1"/>
  <c r="W7" i="1"/>
  <c r="W58" i="1" s="1"/>
  <c r="V7" i="1"/>
  <c r="U7" i="1"/>
  <c r="U58" i="1" s="1"/>
  <c r="U176" i="1" s="1"/>
  <c r="U188" i="1" s="1"/>
  <c r="T7" i="1"/>
  <c r="T58" i="1" s="1"/>
  <c r="S7" i="1"/>
  <c r="S58" i="1" s="1"/>
  <c r="R7" i="1"/>
  <c r="R58" i="1" s="1"/>
  <c r="Q7" i="1"/>
  <c r="Q58" i="1" s="1"/>
  <c r="P7" i="1"/>
  <c r="O7" i="1"/>
  <c r="O58" i="1" s="1"/>
  <c r="O176" i="1" s="1"/>
  <c r="O188" i="1" s="1"/>
  <c r="N7" i="1"/>
  <c r="M7" i="1"/>
  <c r="L7" i="1"/>
  <c r="K7" i="1"/>
  <c r="K58" i="1" s="1"/>
  <c r="J7" i="1"/>
  <c r="I7" i="1"/>
  <c r="H7" i="1"/>
  <c r="H58" i="1" s="1"/>
  <c r="G7" i="1"/>
  <c r="AE7" i="1" s="1"/>
  <c r="F7" i="1"/>
  <c r="AD7" i="1" s="1"/>
  <c r="E7" i="1"/>
  <c r="E58" i="1" s="1"/>
  <c r="D7" i="1"/>
  <c r="AB7" i="1" s="1"/>
  <c r="S176" i="1" l="1"/>
  <c r="S188" i="1" s="1"/>
  <c r="J58" i="1"/>
  <c r="V58" i="1"/>
  <c r="AE8" i="1"/>
  <c r="AE58" i="1" s="1"/>
  <c r="AF34" i="1"/>
  <c r="R176" i="1"/>
  <c r="R188" i="1" s="1"/>
  <c r="AF7" i="1"/>
  <c r="AE17" i="1"/>
  <c r="AE25" i="1"/>
  <c r="AE36" i="1"/>
  <c r="F58" i="1"/>
  <c r="AD81" i="1"/>
  <c r="AF25" i="1"/>
  <c r="AF36" i="1"/>
  <c r="AC57" i="1"/>
  <c r="H176" i="1"/>
  <c r="H188" i="1" s="1"/>
  <c r="L58" i="1"/>
  <c r="L176" i="1" s="1"/>
  <c r="L188" i="1" s="1"/>
  <c r="X58" i="1"/>
  <c r="X176" i="1" s="1"/>
  <c r="X188" i="1" s="1"/>
  <c r="AB11" i="1"/>
  <c r="AF17" i="1"/>
  <c r="AB20" i="1"/>
  <c r="AB28" i="1"/>
  <c r="M58" i="1"/>
  <c r="M176" i="1" s="1"/>
  <c r="M188" i="1" s="1"/>
  <c r="Y58" i="1"/>
  <c r="AD10" i="1"/>
  <c r="AD58" i="1" s="1"/>
  <c r="AD176" i="1" s="1"/>
  <c r="AD188" i="1" s="1"/>
  <c r="AE38" i="1"/>
  <c r="W176" i="1"/>
  <c r="W188" i="1" s="1"/>
  <c r="AF8" i="1"/>
  <c r="AE10" i="1"/>
  <c r="AE19" i="1"/>
  <c r="AE27" i="1"/>
  <c r="AF38" i="1"/>
  <c r="I58" i="1"/>
  <c r="AG7" i="1"/>
  <c r="AG58" i="1" s="1"/>
  <c r="AG176" i="1" s="1"/>
  <c r="AG188" i="1" s="1"/>
  <c r="AB13" i="1"/>
  <c r="AF19" i="1"/>
  <c r="AB22" i="1"/>
  <c r="AF27" i="1"/>
  <c r="AC75" i="1"/>
  <c r="AB58" i="1"/>
  <c r="AD75" i="1"/>
  <c r="AF10" i="1"/>
  <c r="Q176" i="1"/>
  <c r="Q188" i="1" s="1"/>
  <c r="N58" i="1"/>
  <c r="N176" i="1" s="1"/>
  <c r="Z58" i="1"/>
  <c r="Z176" i="1" s="1"/>
  <c r="AE12" i="1"/>
  <c r="AE21" i="1"/>
  <c r="AE75" i="1"/>
  <c r="AD112" i="1"/>
  <c r="AE124" i="1"/>
  <c r="AF61" i="1"/>
  <c r="AF75" i="1" s="1"/>
  <c r="H75" i="1"/>
  <c r="G58" i="1"/>
  <c r="G176" i="1" s="1"/>
  <c r="G188" i="1" s="1"/>
  <c r="AG75" i="1"/>
  <c r="AF112" i="1"/>
  <c r="H112" i="1"/>
  <c r="AB54" i="1"/>
  <c r="E75" i="1"/>
  <c r="E176" i="1" s="1"/>
  <c r="E188" i="1" s="1"/>
  <c r="AC114" i="1"/>
  <c r="AC124" i="1" s="1"/>
  <c r="G165" i="1"/>
  <c r="S165" i="1"/>
  <c r="AF135" i="1"/>
  <c r="AC144" i="1"/>
  <c r="AC165" i="1" s="1"/>
  <c r="D75" i="1"/>
  <c r="P75" i="1"/>
  <c r="AB60" i="1"/>
  <c r="F75" i="1"/>
  <c r="AE90" i="1"/>
  <c r="H165" i="1"/>
  <c r="T165" i="1"/>
  <c r="T176" i="1" s="1"/>
  <c r="T188" i="1" s="1"/>
  <c r="AE136" i="1"/>
  <c r="AF143" i="1"/>
  <c r="G75" i="1"/>
  <c r="AC83" i="1"/>
  <c r="AC112" i="1" s="1"/>
  <c r="AF114" i="1"/>
  <c r="AF124" i="1" s="1"/>
  <c r="AG165" i="1"/>
  <c r="AE144" i="1"/>
  <c r="F81" i="1"/>
  <c r="AF179" i="1"/>
  <c r="AB67" i="1"/>
  <c r="I75" i="1"/>
  <c r="H81" i="1"/>
  <c r="F112" i="1"/>
  <c r="R112" i="1"/>
  <c r="AE88" i="1"/>
  <c r="K165" i="1"/>
  <c r="K176" i="1" s="1"/>
  <c r="K188" i="1" s="1"/>
  <c r="W165" i="1"/>
  <c r="AF131" i="1"/>
  <c r="AF137" i="1"/>
  <c r="AF145" i="1"/>
  <c r="AE146" i="1"/>
  <c r="AB65" i="1"/>
  <c r="I81" i="1"/>
  <c r="AE132" i="1"/>
  <c r="AE138" i="1"/>
  <c r="G81" i="1"/>
  <c r="S81" i="1"/>
  <c r="AE77" i="1"/>
  <c r="AE81" i="1" s="1"/>
  <c r="AG83" i="1"/>
  <c r="AG112" i="1" s="1"/>
  <c r="M165" i="1"/>
  <c r="Y165" i="1"/>
  <c r="AC140" i="1"/>
  <c r="AF147" i="1"/>
  <c r="AF165" i="1" s="1"/>
  <c r="AF168" i="1"/>
  <c r="AF175" i="1" s="1"/>
  <c r="P58" i="1"/>
  <c r="P176" i="1" s="1"/>
  <c r="P188" i="1" s="1"/>
  <c r="AB61" i="1"/>
  <c r="AE86" i="1"/>
  <c r="AE112" i="1" s="1"/>
  <c r="AE94" i="1"/>
  <c r="AF149" i="1"/>
  <c r="AF170" i="1"/>
  <c r="D58" i="1"/>
  <c r="D176" i="1" s="1"/>
  <c r="D188" i="1" s="1"/>
  <c r="AC7" i="1"/>
  <c r="AC58" i="1" s="1"/>
  <c r="AB80" i="1"/>
  <c r="AF133" i="1"/>
  <c r="AE140" i="1"/>
  <c r="AF151" i="1"/>
  <c r="AF172" i="1"/>
  <c r="N187" i="1"/>
  <c r="Z187" i="1"/>
  <c r="J81" i="1"/>
  <c r="V81" i="1"/>
  <c r="AB78" i="1"/>
  <c r="AB81" i="1" s="1"/>
  <c r="AC95" i="1"/>
  <c r="AE134" i="1"/>
  <c r="AC142" i="1"/>
  <c r="AF153" i="1"/>
  <c r="AF174" i="1"/>
  <c r="AE87" i="1"/>
  <c r="E165" i="1"/>
  <c r="Q165" i="1"/>
  <c r="AE165" i="1"/>
  <c r="AF155" i="1"/>
  <c r="AF178" i="1"/>
  <c r="AD114" i="1"/>
  <c r="AD124" i="1" s="1"/>
  <c r="F165" i="1"/>
  <c r="F187" i="1"/>
  <c r="AE179" i="1"/>
  <c r="AE187" i="1" s="1"/>
  <c r="AB83" i="1"/>
  <c r="AB112" i="1" s="1"/>
  <c r="AG114" i="1"/>
  <c r="AG124" i="1" s="1"/>
  <c r="I165" i="1"/>
  <c r="I187" i="1"/>
  <c r="AB126" i="1"/>
  <c r="AB165" i="1" s="1"/>
  <c r="AB167" i="1"/>
  <c r="AB175" i="1" s="1"/>
  <c r="AB178" i="1"/>
  <c r="AB187" i="1" s="1"/>
  <c r="AC167" i="1"/>
  <c r="AC175" i="1" s="1"/>
  <c r="AC178" i="1"/>
  <c r="AC187" i="1" s="1"/>
  <c r="AD167" i="1"/>
  <c r="AD175" i="1" s="1"/>
  <c r="AE167" i="1"/>
  <c r="AE175" i="1" s="1"/>
  <c r="AG167" i="1"/>
  <c r="AG175" i="1" s="1"/>
  <c r="AB114" i="1"/>
  <c r="AB124" i="1" s="1"/>
  <c r="AE176" i="1" l="1"/>
  <c r="AE188" i="1" s="1"/>
  <c r="F176" i="1"/>
  <c r="F188" i="1" s="1"/>
  <c r="AF58" i="1"/>
  <c r="AF176" i="1" s="1"/>
  <c r="AF188" i="1" s="1"/>
  <c r="AD189" i="1" s="1"/>
  <c r="V176" i="1"/>
  <c r="V188" i="1" s="1"/>
  <c r="AB75" i="1"/>
  <c r="AB176" i="1" s="1"/>
  <c r="AB188" i="1" s="1"/>
  <c r="AB189" i="1" s="1"/>
  <c r="J176" i="1"/>
  <c r="J188" i="1" s="1"/>
  <c r="AC176" i="1"/>
  <c r="AC188" i="1" s="1"/>
  <c r="Z188" i="1"/>
  <c r="N188" i="1"/>
  <c r="Y176" i="1"/>
  <c r="Y188" i="1" s="1"/>
  <c r="AF187" i="1"/>
  <c r="I176" i="1"/>
  <c r="I188" i="1" s="1"/>
</calcChain>
</file>

<file path=xl/sharedStrings.xml><?xml version="1.0" encoding="utf-8"?>
<sst xmlns="http://schemas.openxmlformats.org/spreadsheetml/2006/main" count="397" uniqueCount="347">
  <si>
    <t>Employment Profile - 2024.12.31 - Western Provincial Council</t>
  </si>
  <si>
    <t>Institute</t>
  </si>
  <si>
    <t>Senior</t>
  </si>
  <si>
    <t>Tertiary</t>
  </si>
  <si>
    <t>Secondary</t>
  </si>
  <si>
    <t>Primary</t>
  </si>
  <si>
    <t>Total</t>
  </si>
  <si>
    <t>Profile</t>
  </si>
  <si>
    <t>Approved Cadre</t>
  </si>
  <si>
    <t>Existing cadre</t>
  </si>
  <si>
    <t>Permanent</t>
  </si>
  <si>
    <t>Contract/ Casual</t>
  </si>
  <si>
    <t>Contract/ Temporary</t>
  </si>
  <si>
    <t xml:space="preserve">Casual / substitute </t>
  </si>
  <si>
    <t>Acting (only Full- time basis)</t>
  </si>
  <si>
    <t>Colombo Municipal Council</t>
  </si>
  <si>
    <t>LG - MC - CMC</t>
  </si>
  <si>
    <t>Dehiwala/Mt Lavinia Municipal Council</t>
  </si>
  <si>
    <t>LG - MC - DEHIWALA</t>
  </si>
  <si>
    <t>Moratuwa Municipal Council</t>
  </si>
  <si>
    <t>LG - MC - MORATUWA</t>
  </si>
  <si>
    <t>Sri Jayawardenpura Municipal Council</t>
  </si>
  <si>
    <t>LG - MC - KOTTE</t>
  </si>
  <si>
    <t>Gampaha Municipal Council</t>
  </si>
  <si>
    <t>LG - MC - GAMPAHA</t>
  </si>
  <si>
    <t>Negambo Municipal Council</t>
  </si>
  <si>
    <t>LG - MC - NEGOMBO</t>
  </si>
  <si>
    <t>Kaduwela Municipal Council</t>
  </si>
  <si>
    <t>LG - MC - KADUWELA</t>
  </si>
  <si>
    <t>Kaluthra Municipal Council</t>
  </si>
  <si>
    <t>LG - MC - KALUTHARA</t>
  </si>
  <si>
    <t>Boralesgamuwa Urban Council</t>
  </si>
  <si>
    <t>LG - UC - BORALESGAMUWA</t>
  </si>
  <si>
    <t>Kesbewa Urban Council</t>
  </si>
  <si>
    <t>LG - UC - KESBEWA</t>
  </si>
  <si>
    <t>Kolonnawa Urban Council</t>
  </si>
  <si>
    <t>LG - UC - KOLONNAWA</t>
  </si>
  <si>
    <t>Maharagama Urban Council</t>
  </si>
  <si>
    <t>LG - UC - MAHARAGAMA</t>
  </si>
  <si>
    <t>Seethawakaura Urban Council</t>
  </si>
  <si>
    <t>LG - UC - SEETHAWAKA</t>
  </si>
  <si>
    <t>JA-Ela Urban Council</t>
  </si>
  <si>
    <t>LG - UC - JAELA</t>
  </si>
  <si>
    <t>Katunayake-Seeduwa Urban Council</t>
  </si>
  <si>
    <t>LG - UC - KATUNAYAKE</t>
  </si>
  <si>
    <t>Minuwangoda Urban Council</t>
  </si>
  <si>
    <t>LG - UC - MINUWANGODA</t>
  </si>
  <si>
    <t>Peliyagoda Urban Council</t>
  </si>
  <si>
    <t>LG - UC - PELIYAGODA</t>
  </si>
  <si>
    <t>Wattala- Mabola Urban Council</t>
  </si>
  <si>
    <t>LG - UC - WATTALA</t>
  </si>
  <si>
    <t>Beruwala Urban Council</t>
  </si>
  <si>
    <t>LG - UC - BERUWALA</t>
  </si>
  <si>
    <t>Horana Urban Council</t>
  </si>
  <si>
    <t>LG - UC - HORANA</t>
  </si>
  <si>
    <t>Panadura Urban Council</t>
  </si>
  <si>
    <t>LG - UC - PANADURA</t>
  </si>
  <si>
    <t>Pradesiya sabawa</t>
  </si>
  <si>
    <t>Homagama Pradesiya sabawa</t>
  </si>
  <si>
    <t>LG - PS - HOMAGAMA</t>
  </si>
  <si>
    <t>Kotikawatta - Mulleriyawa Pradesiya sabawa</t>
  </si>
  <si>
    <t>LG - PS - KOTIKAWATTA</t>
  </si>
  <si>
    <t>Seethawaka Pradesiya sabawa</t>
  </si>
  <si>
    <t>LG - PS - SEETHAWAKA</t>
  </si>
  <si>
    <t>Attanagalla Pradesiya sabawa</t>
  </si>
  <si>
    <t>LG - PS - ATTANAGALLA</t>
  </si>
  <si>
    <t>Biyagama Pradesiya sabawa</t>
  </si>
  <si>
    <t>LG - PS - BIYAGAMA</t>
  </si>
  <si>
    <t>Divulapitiya Pradesiya sabawa</t>
  </si>
  <si>
    <t>LG - PS - DIVULAPITIYA</t>
  </si>
  <si>
    <t>Dompe Pradesiya sabawa</t>
  </si>
  <si>
    <t>LG - PS - DOMPE</t>
  </si>
  <si>
    <t>Gampaha Pradesiya sabawa</t>
  </si>
  <si>
    <t>LG - PS - GAMPAHA</t>
  </si>
  <si>
    <t>JA-Ela Pradesiya sabawa</t>
  </si>
  <si>
    <t>LG - PS - JAELA</t>
  </si>
  <si>
    <t>Kelaniya Pradesiya sabawa</t>
  </si>
  <si>
    <t>LG - PS - KELANIYA</t>
  </si>
  <si>
    <t>Katana Pradesiya sabawa</t>
  </si>
  <si>
    <t>LG - PS - KATANA</t>
  </si>
  <si>
    <t>Mahara Pradesiya sabawa</t>
  </si>
  <si>
    <t>LG - PS - MAHARA</t>
  </si>
  <si>
    <t>Minuwangoda Pradesiya sabawa</t>
  </si>
  <si>
    <t>LG - PS - MINUWANGODA</t>
  </si>
  <si>
    <t>Meerigama Pradesiya sabawa</t>
  </si>
  <si>
    <t>LG - PS - MEERIGAMA</t>
  </si>
  <si>
    <t>Wattala Pradesiya sabawa</t>
  </si>
  <si>
    <t>LG - PS - WATTALA</t>
  </si>
  <si>
    <t>Agalawatta Pradesiya sabawa</t>
  </si>
  <si>
    <t>LG - PS - AGALAWATTA</t>
  </si>
  <si>
    <t>Bandaragama Pradesiya sabawa</t>
  </si>
  <si>
    <t>LG - PS - BANDARAGAMA</t>
  </si>
  <si>
    <t>Beruwala Pradesiya sabawa</t>
  </si>
  <si>
    <t>LG - PS - BERUWALA</t>
  </si>
  <si>
    <t>Bulathsinhala Pradesiya sabawa</t>
  </si>
  <si>
    <t>LG - PS - BULATHSINHALA</t>
  </si>
  <si>
    <t>Dodangoda Pradesiya sabawa</t>
  </si>
  <si>
    <t>LG - PS - DODANGODA</t>
  </si>
  <si>
    <t>Horana Pradesiya sabawa</t>
  </si>
  <si>
    <t>LG - PS - HORANA</t>
  </si>
  <si>
    <t>Kaluthra Pradesiya sabawa</t>
  </si>
  <si>
    <t>LG - PS - KALUTHARA</t>
  </si>
  <si>
    <t>Madurawala Pradesiya sabawa</t>
  </si>
  <si>
    <t>LG - PS - MADURAWALA</t>
  </si>
  <si>
    <t>Mathugama Pradesiya sabawa</t>
  </si>
  <si>
    <t>LG - PS - MATHUGAMA</t>
  </si>
  <si>
    <t>Palindanuwara Pradesiya sabawa</t>
  </si>
  <si>
    <t>LG - PS - PALINDANUWARA</t>
  </si>
  <si>
    <t>Panadura Pradesiya sabawa</t>
  </si>
  <si>
    <t>LG - PS - PANADURA</t>
  </si>
  <si>
    <t>Walallawita Pradesiya sabawa</t>
  </si>
  <si>
    <t>LG - PS - WALALLAWITA</t>
  </si>
  <si>
    <t>Millaniya  Pradesiya sabawa</t>
  </si>
  <si>
    <t>LG - PS - MILLANIYA</t>
  </si>
  <si>
    <t>Sub Total</t>
  </si>
  <si>
    <t>Chief  Secretary Office</t>
  </si>
  <si>
    <t>Secretariat of the Governer</t>
  </si>
  <si>
    <t>CSO - GOVERNER</t>
  </si>
  <si>
    <t>Governor's Residence</t>
  </si>
  <si>
    <t>CSO - GOVRES</t>
  </si>
  <si>
    <t>Provincial Public Service Commission</t>
  </si>
  <si>
    <t>CSO - PPSC</t>
  </si>
  <si>
    <t>Council Secretariat</t>
  </si>
  <si>
    <t>CSO - CSEC</t>
  </si>
  <si>
    <t>Office of the Chief Secretary</t>
  </si>
  <si>
    <t xml:space="preserve">CSO </t>
  </si>
  <si>
    <t>Legal Unit</t>
  </si>
  <si>
    <t>CSO - LGL</t>
  </si>
  <si>
    <t>IT Unit</t>
  </si>
  <si>
    <t>CSO - IT</t>
  </si>
  <si>
    <t>Translators Unit</t>
  </si>
  <si>
    <t>CSO - TRA</t>
  </si>
  <si>
    <t>Deputy Chief Secretary's Office (Personal &amp; Trainning)</t>
  </si>
  <si>
    <t>CSO - PT</t>
  </si>
  <si>
    <t>Deputy Chief Secretary's Office (Planning)</t>
  </si>
  <si>
    <t>CSO - PLN</t>
  </si>
  <si>
    <t>Deputy Chief Secretary's Office (Engineering)</t>
  </si>
  <si>
    <t>CSO - ENG</t>
  </si>
  <si>
    <t>Deputy Chief Secretary's Office (Finance)</t>
  </si>
  <si>
    <t>CSO - FIN</t>
  </si>
  <si>
    <t>Department of  Provincial Revenue</t>
  </si>
  <si>
    <t>CSO - REV</t>
  </si>
  <si>
    <t>Human Resources Development &amp;Management Training Centre - Morenna</t>
  </si>
  <si>
    <t>CSO - HRD</t>
  </si>
  <si>
    <t>Provincial Internal Audit Unit</t>
  </si>
  <si>
    <t>CSO - IA</t>
  </si>
  <si>
    <t>Local Government, Economic Promotion, Power &amp; Energy, Enviroment Affairs, Water Supply and Drainage and Tourism of the Western Province</t>
  </si>
  <si>
    <t>MIN - LG</t>
  </si>
  <si>
    <t>Media Unit</t>
  </si>
  <si>
    <t>MIN - LG  - MEDIA</t>
  </si>
  <si>
    <t>Chief Mininster's Residence</t>
  </si>
  <si>
    <t>MIN - LG - RES</t>
  </si>
  <si>
    <t>Department of Local Government</t>
  </si>
  <si>
    <t>MIN - LG - DEPT</t>
  </si>
  <si>
    <t>Ministry of Education, Cultural &amp; Arts Affairs,Sports and Youth Affairs  &amp; Information of the Western Province</t>
  </si>
  <si>
    <t xml:space="preserve">MIN - ED </t>
  </si>
  <si>
    <t>Cultural Unit</t>
  </si>
  <si>
    <t>MIN - ED - CUL</t>
  </si>
  <si>
    <t>Sports Unit</t>
  </si>
  <si>
    <t>MIN - ED - SPT</t>
  </si>
  <si>
    <t>Department of Provincial Education</t>
  </si>
  <si>
    <t>MIN - ED - DEPT</t>
  </si>
  <si>
    <t>MIN - ED  - ZON</t>
  </si>
  <si>
    <t>Zonal Education Office - Negombo</t>
  </si>
  <si>
    <t>MIN - ED  - ZON - NG</t>
  </si>
  <si>
    <t>Zonal Education Office - Minuwangoda</t>
  </si>
  <si>
    <t>MIN - ED  - ZON - MN</t>
  </si>
  <si>
    <t>Zonal Education Office - Gampaha</t>
  </si>
  <si>
    <t>MIN - ED  - ZON - GM</t>
  </si>
  <si>
    <t>Zonal Education Office - Kelaniya</t>
  </si>
  <si>
    <t>MIN - ED  - ZON - KE</t>
  </si>
  <si>
    <t>Zonal Education Office - Colombo</t>
  </si>
  <si>
    <t>MIN - ED  - ZON - CM</t>
  </si>
  <si>
    <t>Zonal Education Office - Jayawardanepura</t>
  </si>
  <si>
    <t>MIN - ED  - ZON - JP</t>
  </si>
  <si>
    <t>Zonal Education Office - Piliyandala</t>
  </si>
  <si>
    <t>MIN - ED  - ZON - PL</t>
  </si>
  <si>
    <t>Zonal Education Office - Homagama</t>
  </si>
  <si>
    <t>MIN - ED  - ZON - HG</t>
  </si>
  <si>
    <t>Zonal Education Office - Kaluthara</t>
  </si>
  <si>
    <t>MIN - ED  - ZON - KL</t>
  </si>
  <si>
    <t>Zonal Education Office - Horana</t>
  </si>
  <si>
    <t>MIN - ED  - ZON - HR</t>
  </si>
  <si>
    <t>Zonal Education Office - Mathugama</t>
  </si>
  <si>
    <t>MIN - ED  - ZON - MT</t>
  </si>
  <si>
    <t>Education Resources Centre</t>
  </si>
  <si>
    <t>MIN - ED  - ZON - RES</t>
  </si>
  <si>
    <t>Schools - Negombo</t>
  </si>
  <si>
    <t>MIN - ED - SC - NG</t>
  </si>
  <si>
    <t>Schools- Minuwangoda</t>
  </si>
  <si>
    <t>MIN - ED - SC - MN</t>
  </si>
  <si>
    <t>Schools - Gampaha</t>
  </si>
  <si>
    <t>MIN - ED - SC - GM</t>
  </si>
  <si>
    <t>Schools - Kelaniya</t>
  </si>
  <si>
    <t>MIN - ED - SC - KE</t>
  </si>
  <si>
    <t>Schools - Colombo</t>
  </si>
  <si>
    <t>MIN - ED - SC - CM</t>
  </si>
  <si>
    <t>Schools- Jayawardanepura</t>
  </si>
  <si>
    <t>MIN - ED - SC - JP</t>
  </si>
  <si>
    <t>Schools- Piliyandala</t>
  </si>
  <si>
    <t>MIN - ED - SC - PL</t>
  </si>
  <si>
    <t>Schools Homagama</t>
  </si>
  <si>
    <t>MIN - ED - SC - HG</t>
  </si>
  <si>
    <t>Schools - Kaluthara</t>
  </si>
  <si>
    <t>MIN - ED - SC - KL</t>
  </si>
  <si>
    <t>Schools- Horana</t>
  </si>
  <si>
    <t>MIN - ED - SC - HR</t>
  </si>
  <si>
    <t>Schools - Mathugama</t>
  </si>
  <si>
    <t>MIN - ED - SC - MT</t>
  </si>
  <si>
    <t>Ministry of Agriculture, Land,  Irrigation, Fisheries,Animal Production &amp; Health and Agrarian Development of the Western Province</t>
  </si>
  <si>
    <t xml:space="preserve">MIN - AG </t>
  </si>
  <si>
    <t>Provincial Department of Agriculture</t>
  </si>
  <si>
    <t>MIN - AG - DEPT</t>
  </si>
  <si>
    <t>Inservice Training Centre - Bombuwala</t>
  </si>
  <si>
    <t>MIN - AG - ITRA</t>
  </si>
  <si>
    <t>District Training Centre (Horana, Homagama, Walpita, Ambepussa)</t>
  </si>
  <si>
    <t>MIN - AG -  DTRA</t>
  </si>
  <si>
    <t>Provincial Department of Land Commissioner</t>
  </si>
  <si>
    <t>MIN - AG - LCOM</t>
  </si>
  <si>
    <t>Department of Provincial Irriagation</t>
  </si>
  <si>
    <t>MIN - AG - IRRI</t>
  </si>
  <si>
    <t>Department of Animal Production &amp; Helth</t>
  </si>
  <si>
    <t>MIN - AG - ANI</t>
  </si>
  <si>
    <t>Fooder Development &amp; Research Centre-Kotakadeniyawa</t>
  </si>
  <si>
    <t>MIN - AG - FOODER</t>
  </si>
  <si>
    <t>Animal Husbandary Training Centre-Kotakadeniyawa</t>
  </si>
  <si>
    <t>MIN - AG - HUS</t>
  </si>
  <si>
    <t>Piggery Development centre-Welisara</t>
  </si>
  <si>
    <t>MIN - AG - PIGGY</t>
  </si>
  <si>
    <t>Ministry of  Health, Indigenous Medicine ,Social Welfare,Probation &amp; Child CareServices, Women's Affairs and Council Affairs of the Western Province</t>
  </si>
  <si>
    <t>MIN - HE</t>
  </si>
  <si>
    <t>Department of Provincial Health</t>
  </si>
  <si>
    <t>MIN - HE - DEPT</t>
  </si>
  <si>
    <t>Department of provincial Ayurveda</t>
  </si>
  <si>
    <t>MIN - HE - ADEPT</t>
  </si>
  <si>
    <t>Ayurvedic Drugs Manufacturing Unit- Meegoda</t>
  </si>
  <si>
    <t>MIN - HE - ADRUG</t>
  </si>
  <si>
    <t>Ayurveda Hospital - Meegoda</t>
  </si>
  <si>
    <t>MIN - HE - AH - MG</t>
  </si>
  <si>
    <t>District Ayurveda Hospital - Molligoda</t>
  </si>
  <si>
    <t>MIN - HE - AH - MO</t>
  </si>
  <si>
    <t>District Ayurveda Hospital -Lunawa</t>
  </si>
  <si>
    <t>MIN - HE - AH - LU</t>
  </si>
  <si>
    <t>Rural Ayurveda Hospital - Meerigama</t>
  </si>
  <si>
    <t>MIN - HE - AH - ME</t>
  </si>
  <si>
    <t>Rural Ayurveda Hospital - Kesbewa</t>
  </si>
  <si>
    <t>MIN - HE - AH - KB</t>
  </si>
  <si>
    <t>Rural Ayurveda Hospital - Aniyakanda</t>
  </si>
  <si>
    <t>MIN - HE - AH - AK</t>
  </si>
  <si>
    <t>Rural Ayurveda Hospital - Kanduboda</t>
  </si>
  <si>
    <t>MIN - HE - AH - KD</t>
  </si>
  <si>
    <t>Rural Ayurveda Hospital - Neboda</t>
  </si>
  <si>
    <t>MIN - HE - AH - NB</t>
  </si>
  <si>
    <t>Rural Ayurveda Hospital - Veediyagoda</t>
  </si>
  <si>
    <t>MIN - HE - AH - VE</t>
  </si>
  <si>
    <t>Ayurveda Central Dispensary- Poruwadanda</t>
  </si>
  <si>
    <t>MIN - HE - AD - PO</t>
  </si>
  <si>
    <t>Ayurveda Central Dispensary - Hettiyakanda</t>
  </si>
  <si>
    <t>MIN - HE - AD - HK</t>
  </si>
  <si>
    <t>Ayurveda Central Dispensary -Moronthuduwa</t>
  </si>
  <si>
    <t>MIN - HE - AD - MR</t>
  </si>
  <si>
    <t>Ayurveda Central Dispensary - Pothuwila</t>
  </si>
  <si>
    <t>MIN - HE - AD - PT</t>
  </si>
  <si>
    <t>Ayurveda Central Dispensary - Agalawatta</t>
  </si>
  <si>
    <t>MIN - HE - AD - AG</t>
  </si>
  <si>
    <t>Ayurveda Central Dispensary - Mahara</t>
  </si>
  <si>
    <t>MIN - HE - AD - MH</t>
  </si>
  <si>
    <t>Ayurveda Central Dispensary - Kadawatha</t>
  </si>
  <si>
    <t>MIN - HE - AD - KW</t>
  </si>
  <si>
    <t>Ayurveda Central Dispensary - Henatiyana</t>
  </si>
  <si>
    <t>MIN - HE - AD - HT</t>
  </si>
  <si>
    <t>Ayurveda Central Dispensary - Dabuwa</t>
  </si>
  <si>
    <t>MIN - HE - AD - DB</t>
  </si>
  <si>
    <t>Ayurveda Central Dispensary - Pinnakelewaththa</t>
  </si>
  <si>
    <t>MIN - HE - AD - PK</t>
  </si>
  <si>
    <t>Ayurveda Central Dispensary - Nittambuwa</t>
  </si>
  <si>
    <t>MIN - HE - AD - NT</t>
  </si>
  <si>
    <t>Ayurveda Central Dispensary - Dewalapola</t>
  </si>
  <si>
    <t>MIN - HE - AD - DP</t>
  </si>
  <si>
    <t>Ayurveda Central Dispensary - Hanchapola</t>
  </si>
  <si>
    <t>MIN - HE - AD - HP</t>
  </si>
  <si>
    <t>Ayurveda Central Dispensary - Awissawella</t>
  </si>
  <si>
    <t>MIN - HE - AD - AW</t>
  </si>
  <si>
    <t>Ayurveda Central Dispensary - Minuwangoda</t>
  </si>
  <si>
    <t>MIN - HE - AD - MN</t>
  </si>
  <si>
    <t>Ayurveda Central Dispensary - Divulapitiya - Akaragama</t>
  </si>
  <si>
    <t>MIN - HE - AD - DI</t>
  </si>
  <si>
    <t>Ayurveda Central Dispensary- Ingiriya</t>
  </si>
  <si>
    <t>MIN - HE - AD - IG</t>
  </si>
  <si>
    <t>Ayurveda Central  - Millaniya/Kadauduwa</t>
  </si>
  <si>
    <t>MIN - HE - AD - ML</t>
  </si>
  <si>
    <t>Kiribathgoda Panchakarma Center</t>
  </si>
  <si>
    <t>MIN - HE - AP - KB</t>
  </si>
  <si>
    <t>Rathmalana Ayurveda Base Hospital</t>
  </si>
  <si>
    <t>MIN - HE - AH - RT</t>
  </si>
  <si>
    <t>Provincial Department of Social services</t>
  </si>
  <si>
    <t>MIN - HE - SS</t>
  </si>
  <si>
    <t>Gangodawila Detention Home</t>
  </si>
  <si>
    <t>MIN - HE - SS - GAN</t>
  </si>
  <si>
    <t>Meerigama Elders Home</t>
  </si>
  <si>
    <t>MIN - HE - SS - EL</t>
  </si>
  <si>
    <t>Menatally Retarted Children Home Mirigama (Boys)</t>
  </si>
  <si>
    <t>MIN - HE - SS - CHLM</t>
  </si>
  <si>
    <t>Home for the Menatally Retarted Children-Dehiwala</t>
  </si>
  <si>
    <t>MIN - HE - SS - CHLD</t>
  </si>
  <si>
    <t xml:space="preserve">Department of Probation &amp; Child care Service </t>
  </si>
  <si>
    <t>MIN - HE - PRO</t>
  </si>
  <si>
    <t>Ministry of Provincial Roads, Transport,Co-operative Development and Trade, Housing &amp; Construction, Estate Infrasructure Facilities, Industy, and Rural Development of the Western Province</t>
  </si>
  <si>
    <t>MIN - RO</t>
  </si>
  <si>
    <t>Provincial Department of Rural Development</t>
  </si>
  <si>
    <t>MIN - RO - RD</t>
  </si>
  <si>
    <t>Provincial Department of Co-operative Development</t>
  </si>
  <si>
    <t>MIN - RO - CO</t>
  </si>
  <si>
    <t>Provincial Department of Registration Business Names</t>
  </si>
  <si>
    <t>MIN - RO - BR</t>
  </si>
  <si>
    <t>Provincial Department of Motor Traffic</t>
  </si>
  <si>
    <t>MIN - RO - MT</t>
  </si>
  <si>
    <t>Department of Provincial Housing Commissioner</t>
  </si>
  <si>
    <t>MIN - RO - HO</t>
  </si>
  <si>
    <t>Provincial Department of Industries</t>
  </si>
  <si>
    <t>MIN - RO - IND</t>
  </si>
  <si>
    <t>Co-operative Employees Commission</t>
  </si>
  <si>
    <t>MIN - RO - COCOM</t>
  </si>
  <si>
    <t>Information Technology Resoures Development Centre</t>
  </si>
  <si>
    <t>A - ITRD</t>
  </si>
  <si>
    <t>Waste Management Authority</t>
  </si>
  <si>
    <t>A - WASTE</t>
  </si>
  <si>
    <t>Provincial Road Development Authority</t>
  </si>
  <si>
    <t>A - PRDA</t>
  </si>
  <si>
    <t>Western Provincial Road Passenger Transport Authority</t>
  </si>
  <si>
    <t>A - RPTA</t>
  </si>
  <si>
    <t>Industrial Development Authority</t>
  </si>
  <si>
    <t>A - IDA</t>
  </si>
  <si>
    <t>Economics Development Bureau</t>
  </si>
  <si>
    <t>A - EDB</t>
  </si>
  <si>
    <t xml:space="preserve">Western Province Asthetic Resort </t>
  </si>
  <si>
    <t>A - AR</t>
  </si>
  <si>
    <t>Agro Services Authority</t>
  </si>
  <si>
    <t>A - ASA</t>
  </si>
  <si>
    <t>Western Province Tourist Board</t>
  </si>
  <si>
    <t>A - TB</t>
  </si>
  <si>
    <t>Authority Sub Total</t>
  </si>
  <si>
    <t>Grand Total</t>
  </si>
  <si>
    <t>Serial  No</t>
  </si>
  <si>
    <t>Municipal Councils</t>
  </si>
  <si>
    <t>Urban Councils</t>
  </si>
  <si>
    <t>Authorities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</si>
</sst>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>
    <font>
      <sz val="11"/>
      <color theme="1"/>
      <name val="Calibri"/>
      <family val="2"/>
      <scheme val="minor"/>
    </font>
    <font>
      <sz val="10"/>
      <name val="Amila*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5">
    <xf numFmtId="0" fontId="0" fillId="0" borderId="0" xfId="0"/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3" fontId="2" fillId="0" borderId="12" xfId="1" applyNumberFormat="1" applyFont="1" applyFill="1" applyBorder="1" applyAlignment="1">
      <alignment horizontal="center" vertical="center" textRotation="90" wrapText="1"/>
    </xf>
    <xf numFmtId="3" fontId="2" fillId="0" borderId="15" xfId="1" applyNumberFormat="1" applyFont="1" applyFill="1" applyBorder="1" applyAlignment="1">
      <alignment horizontal="center" vertical="center" textRotation="90" wrapText="1"/>
    </xf>
    <xf numFmtId="3" fontId="2" fillId="0" borderId="13" xfId="1" applyNumberFormat="1" applyFont="1" applyFill="1" applyBorder="1" applyAlignment="1">
      <alignment horizontal="center" vertical="center" textRotation="90" wrapText="1"/>
    </xf>
    <xf numFmtId="0" fontId="2" fillId="0" borderId="18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vertical="center" wrapText="1"/>
    </xf>
    <xf numFmtId="0" fontId="2" fillId="0" borderId="17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2" applyFont="1" applyFill="1" applyBorder="1" applyAlignment="1">
      <alignment horizontal="left" vertical="center" wrapText="1"/>
    </xf>
    <xf numFmtId="41" fontId="3" fillId="0" borderId="6" xfId="1" applyNumberFormat="1" applyFont="1" applyFill="1" applyBorder="1" applyAlignment="1">
      <alignment horizontal="right" vertical="center" wrapText="1"/>
    </xf>
    <xf numFmtId="41" fontId="3" fillId="0" borderId="9" xfId="1" applyNumberFormat="1" applyFont="1" applyFill="1" applyBorder="1" applyAlignment="1">
      <alignment horizontal="center" vertical="center" wrapText="1"/>
    </xf>
    <xf numFmtId="41" fontId="3" fillId="0" borderId="9" xfId="1" applyNumberFormat="1" applyFont="1" applyFill="1" applyBorder="1" applyAlignment="1">
      <alignment horizontal="right" vertical="center" wrapText="1"/>
    </xf>
    <xf numFmtId="41" fontId="3" fillId="0" borderId="7" xfId="1" applyNumberFormat="1" applyFont="1" applyFill="1" applyBorder="1" applyAlignment="1">
      <alignment horizontal="right" vertical="center" wrapText="1"/>
    </xf>
    <xf numFmtId="0" fontId="3" fillId="2" borderId="8" xfId="2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41" fontId="2" fillId="0" borderId="20" xfId="1" applyNumberFormat="1" applyFont="1" applyFill="1" applyBorder="1" applyAlignment="1">
      <alignment horizontal="right" vertical="center" wrapText="1"/>
    </xf>
    <xf numFmtId="41" fontId="2" fillId="0" borderId="23" xfId="1" applyNumberFormat="1" applyFont="1" applyFill="1" applyBorder="1" applyAlignment="1">
      <alignment horizontal="right" vertical="center" wrapText="1"/>
    </xf>
    <xf numFmtId="41" fontId="2" fillId="0" borderId="21" xfId="1" applyNumberFormat="1" applyFont="1" applyFill="1" applyBorder="1" applyAlignment="1">
      <alignment horizontal="righ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vertical="center" wrapText="1"/>
    </xf>
    <xf numFmtId="41" fontId="2" fillId="0" borderId="10" xfId="1" applyNumberFormat="1" applyFont="1" applyFill="1" applyBorder="1" applyAlignment="1">
      <alignment vertical="center" wrapText="1"/>
    </xf>
    <xf numFmtId="41" fontId="2" fillId="0" borderId="8" xfId="1" applyNumberFormat="1" applyFont="1" applyFill="1" applyBorder="1" applyAlignment="1">
      <alignment vertical="center" wrapText="1"/>
    </xf>
    <xf numFmtId="41" fontId="2" fillId="0" borderId="19" xfId="1" applyNumberFormat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2" fillId="0" borderId="8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vertical="center"/>
    </xf>
    <xf numFmtId="0" fontId="3" fillId="0" borderId="7" xfId="1" applyFont="1" applyFill="1" applyBorder="1" applyAlignment="1">
      <alignment horizontal="left" vertical="center" wrapText="1"/>
    </xf>
    <xf numFmtId="0" fontId="2" fillId="0" borderId="25" xfId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left" vertical="center" wrapText="1"/>
    </xf>
    <xf numFmtId="0" fontId="3" fillId="0" borderId="26" xfId="1" applyFont="1" applyFill="1" applyBorder="1" applyAlignment="1">
      <alignment horizontal="left" vertical="center" wrapText="1"/>
    </xf>
    <xf numFmtId="41" fontId="3" fillId="0" borderId="27" xfId="1" applyNumberFormat="1" applyFont="1" applyFill="1" applyBorder="1" applyAlignment="1">
      <alignment horizontal="right" vertical="center" wrapText="1"/>
    </xf>
    <xf numFmtId="41" fontId="3" fillId="0" borderId="29" xfId="1" applyNumberFormat="1" applyFont="1" applyFill="1" applyBorder="1" applyAlignment="1">
      <alignment horizontal="center" vertical="center" wrapText="1"/>
    </xf>
    <xf numFmtId="41" fontId="3" fillId="0" borderId="29" xfId="1" applyNumberFormat="1" applyFont="1" applyFill="1" applyBorder="1" applyAlignment="1">
      <alignment horizontal="right" vertical="center" wrapText="1"/>
    </xf>
    <xf numFmtId="41" fontId="3" fillId="0" borderId="28" xfId="1" applyNumberFormat="1" applyFont="1" applyFill="1" applyBorder="1" applyAlignment="1">
      <alignment horizontal="right" vertical="center" wrapText="1"/>
    </xf>
    <xf numFmtId="3" fontId="2" fillId="0" borderId="20" xfId="1" applyNumberFormat="1" applyFont="1" applyFill="1" applyBorder="1" applyAlignment="1">
      <alignment horizontal="right" vertical="center" wrapText="1"/>
    </xf>
    <xf numFmtId="3" fontId="2" fillId="0" borderId="23" xfId="1" applyNumberFormat="1" applyFont="1" applyFill="1" applyBorder="1" applyAlignment="1">
      <alignment horizontal="right" vertical="center" wrapText="1"/>
    </xf>
    <xf numFmtId="3" fontId="2" fillId="0" borderId="21" xfId="1" applyNumberFormat="1" applyFont="1" applyFill="1" applyBorder="1" applyAlignment="1">
      <alignment horizontal="right" vertical="center" wrapText="1"/>
    </xf>
    <xf numFmtId="3" fontId="2" fillId="0" borderId="30" xfId="1" applyNumberFormat="1" applyFont="1" applyFill="1" applyBorder="1" applyAlignment="1">
      <alignment horizontal="right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32" xfId="1" applyFont="1" applyFill="1" applyBorder="1" applyAlignment="1">
      <alignment vertical="center" wrapText="1"/>
    </xf>
    <xf numFmtId="3" fontId="2" fillId="0" borderId="31" xfId="1" applyNumberFormat="1" applyFont="1" applyFill="1" applyBorder="1" applyAlignment="1">
      <alignment horizontal="center" vertical="center" wrapText="1"/>
    </xf>
    <xf numFmtId="3" fontId="2" fillId="0" borderId="33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3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3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35" xfId="1" applyFont="1" applyFill="1" applyBorder="1" applyAlignment="1">
      <alignment horizontal="left" vertical="center" wrapText="1"/>
    </xf>
    <xf numFmtId="0" fontId="5" fillId="0" borderId="24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vertical="center" wrapText="1"/>
    </xf>
  </cellXfs>
  <cellStyles count="3">
    <cellStyle name="Normal" xfId="0" builtinId="0"/>
    <cellStyle name="Normal 2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.%20Wasantha%20Kularathna\Web%20Data%20-%20Padmini\2024.12.31%20Cader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Full cadre - Print"/>
      <sheetName val="FULL Cadre - Data"/>
      <sheetName val="Summary"/>
      <sheetName val="Summery 1"/>
      <sheetName val="DO (Access)"/>
      <sheetName val="25-2014"/>
      <sheetName val="29-2019"/>
      <sheetName val="2024"/>
    </sheetNames>
    <sheetDataSet>
      <sheetData sheetId="0"/>
      <sheetData sheetId="1"/>
      <sheetData sheetId="2">
        <row r="1">
          <cell r="J1">
            <v>1</v>
          </cell>
          <cell r="K1">
            <v>12</v>
          </cell>
          <cell r="L1">
            <v>29</v>
          </cell>
          <cell r="M1">
            <v>0</v>
          </cell>
          <cell r="N1">
            <v>0</v>
          </cell>
          <cell r="O1">
            <v>0</v>
          </cell>
          <cell r="P1">
            <v>4</v>
          </cell>
          <cell r="Q1">
            <v>15</v>
          </cell>
          <cell r="R1">
            <v>0</v>
          </cell>
        </row>
        <row r="2">
          <cell r="D2" t="str">
            <v>Institute 1</v>
          </cell>
          <cell r="I2" t="str">
            <v>Service Level   (According to the P/A Circular 03/2016)</v>
          </cell>
          <cell r="J2" t="str">
            <v>Permanent</v>
          </cell>
          <cell r="K2" t="str">
            <v>Contract</v>
          </cell>
          <cell r="L2" t="str">
            <v>Casual/Temporary</v>
          </cell>
          <cell r="M2" t="str">
            <v>Permanent</v>
          </cell>
          <cell r="N2" t="str">
            <v>Casual</v>
          </cell>
          <cell r="O2" t="str">
            <v>substitute</v>
          </cell>
          <cell r="P2" t="str">
            <v>Contract</v>
          </cell>
          <cell r="Q2" t="str">
            <v>Temporary</v>
          </cell>
          <cell r="R2" t="str">
            <v>Acting (only Full- time basis)</v>
          </cell>
        </row>
        <row r="3">
          <cell r="D3" t="str">
            <v>CSO - GOVERNER</v>
          </cell>
          <cell r="I3" t="str">
            <v>Senior</v>
          </cell>
          <cell r="J3">
            <v>1</v>
          </cell>
          <cell r="K3">
            <v>0</v>
          </cell>
          <cell r="L3">
            <v>0</v>
          </cell>
          <cell r="M3">
            <v>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D4" t="str">
            <v>CSO - GOVERNER</v>
          </cell>
          <cell r="I4" t="str">
            <v>Senior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D5" t="str">
            <v>CSO - GOVERNER</v>
          </cell>
          <cell r="I5" t="str">
            <v>Senior</v>
          </cell>
          <cell r="J5">
            <v>1</v>
          </cell>
          <cell r="K5">
            <v>0</v>
          </cell>
          <cell r="L5">
            <v>0</v>
          </cell>
          <cell r="M5">
            <v>1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D6" t="str">
            <v>CSO - GOVERNER</v>
          </cell>
          <cell r="I6" t="str">
            <v>Tertiary</v>
          </cell>
          <cell r="J6">
            <v>1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D7" t="str">
            <v>CSO - GOVERNER</v>
          </cell>
          <cell r="I7" t="str">
            <v>Secondary</v>
          </cell>
          <cell r="J7">
            <v>5</v>
          </cell>
          <cell r="K7">
            <v>0</v>
          </cell>
          <cell r="L7">
            <v>0</v>
          </cell>
          <cell r="M7">
            <v>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D8" t="str">
            <v>CSO - GOVERNER</v>
          </cell>
          <cell r="I8" t="str">
            <v>Secondary</v>
          </cell>
          <cell r="J8">
            <v>12</v>
          </cell>
          <cell r="K8">
            <v>0</v>
          </cell>
          <cell r="L8">
            <v>0</v>
          </cell>
          <cell r="M8">
            <v>12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D9" t="str">
            <v>CSO - GOVERNER</v>
          </cell>
          <cell r="I9" t="str">
            <v>Primary</v>
          </cell>
          <cell r="J9">
            <v>3</v>
          </cell>
          <cell r="K9">
            <v>0</v>
          </cell>
          <cell r="L9">
            <v>0</v>
          </cell>
          <cell r="M9">
            <v>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D10" t="str">
            <v>CSO - GOVERNER</v>
          </cell>
          <cell r="I10" t="str">
            <v>Primary</v>
          </cell>
          <cell r="J10">
            <v>4</v>
          </cell>
          <cell r="K10">
            <v>0</v>
          </cell>
          <cell r="L10">
            <v>0</v>
          </cell>
          <cell r="M10">
            <v>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D11" t="str">
            <v>CSO - GOVRES</v>
          </cell>
          <cell r="I11" t="str">
            <v>Primary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D12" t="str">
            <v>CSO - GOVRES</v>
          </cell>
          <cell r="I12" t="str">
            <v>Primary</v>
          </cell>
          <cell r="J12">
            <v>0</v>
          </cell>
          <cell r="K12">
            <v>0</v>
          </cell>
          <cell r="L12">
            <v>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D13" t="str">
            <v>CSO - GOVRES</v>
          </cell>
          <cell r="I13" t="str">
            <v>Primary</v>
          </cell>
          <cell r="J13">
            <v>0</v>
          </cell>
          <cell r="K13">
            <v>0</v>
          </cell>
          <cell r="L13">
            <v>2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D14" t="str">
            <v>CSO - GOVRES</v>
          </cell>
          <cell r="I14" t="str">
            <v>Primary</v>
          </cell>
          <cell r="J14">
            <v>0</v>
          </cell>
          <cell r="K14">
            <v>0</v>
          </cell>
          <cell r="L14">
            <v>2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D15" t="str">
            <v>CSO - GOVRES</v>
          </cell>
          <cell r="I15" t="str">
            <v>Primary</v>
          </cell>
          <cell r="J15">
            <v>0</v>
          </cell>
          <cell r="K15">
            <v>0</v>
          </cell>
          <cell r="L15">
            <v>1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D16" t="str">
            <v>CSO - CSEC</v>
          </cell>
          <cell r="I16" t="str">
            <v>Senior</v>
          </cell>
          <cell r="J16">
            <v>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D17" t="str">
            <v>CSO - CSEC</v>
          </cell>
          <cell r="I17" t="str">
            <v>Senior</v>
          </cell>
          <cell r="J17">
            <v>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D18" t="str">
            <v>CSO - CSEC</v>
          </cell>
          <cell r="I18" t="str">
            <v>Senior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D19" t="str">
            <v>CSO - CSEC</v>
          </cell>
          <cell r="I19" t="str">
            <v>Tertiary</v>
          </cell>
          <cell r="J19">
            <v>1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D20" t="str">
            <v>CSO - CSEC</v>
          </cell>
          <cell r="I20" t="str">
            <v>Secondary</v>
          </cell>
          <cell r="J20">
            <v>1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D21" t="str">
            <v>CSO - CSEC</v>
          </cell>
          <cell r="I21" t="str">
            <v>Secondary</v>
          </cell>
          <cell r="J21">
            <v>2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D22" t="str">
            <v>CSO - CSEC</v>
          </cell>
          <cell r="I22" t="str">
            <v>Secondary</v>
          </cell>
          <cell r="J22">
            <v>20</v>
          </cell>
          <cell r="K22">
            <v>0</v>
          </cell>
          <cell r="L22">
            <v>0</v>
          </cell>
          <cell r="M22">
            <v>19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D23" t="str">
            <v>CSO - CSEC</v>
          </cell>
          <cell r="I23" t="str">
            <v>Secondary</v>
          </cell>
          <cell r="J23">
            <v>5</v>
          </cell>
          <cell r="K23">
            <v>0</v>
          </cell>
          <cell r="L23">
            <v>0</v>
          </cell>
          <cell r="M23">
            <v>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D24" t="str">
            <v>CSO - CSEC</v>
          </cell>
          <cell r="I24" t="str">
            <v>Primary</v>
          </cell>
          <cell r="J24">
            <v>7</v>
          </cell>
          <cell r="K24">
            <v>0</v>
          </cell>
          <cell r="L24">
            <v>0</v>
          </cell>
          <cell r="M24">
            <v>5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D25" t="str">
            <v>CSO - CSEC</v>
          </cell>
          <cell r="I25" t="str">
            <v>Primary</v>
          </cell>
          <cell r="J25">
            <v>1</v>
          </cell>
          <cell r="K25">
            <v>0</v>
          </cell>
          <cell r="L25">
            <v>0</v>
          </cell>
          <cell r="M25">
            <v>1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D26" t="str">
            <v>CSO - CSEC</v>
          </cell>
          <cell r="I26" t="str">
            <v>Primary</v>
          </cell>
          <cell r="J26">
            <v>9</v>
          </cell>
          <cell r="K26">
            <v>0</v>
          </cell>
          <cell r="L26">
            <v>0</v>
          </cell>
          <cell r="M26">
            <v>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D27" t="str">
            <v>CSO - CSEC</v>
          </cell>
          <cell r="I27" t="str">
            <v>Primary</v>
          </cell>
          <cell r="J27">
            <v>1</v>
          </cell>
          <cell r="K27">
            <v>0</v>
          </cell>
          <cell r="L27">
            <v>0</v>
          </cell>
          <cell r="M27">
            <v>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D28" t="str">
            <v>CSO - PPSC</v>
          </cell>
          <cell r="I28" t="str">
            <v>Senior</v>
          </cell>
          <cell r="J28">
            <v>1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D29" t="str">
            <v>CSO - PPSC</v>
          </cell>
          <cell r="I29" t="str">
            <v>Senior</v>
          </cell>
          <cell r="J29">
            <v>1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D30" t="str">
            <v>CSO - PPSC</v>
          </cell>
          <cell r="I30" t="str">
            <v>Senior</v>
          </cell>
          <cell r="J30">
            <v>2</v>
          </cell>
          <cell r="K30">
            <v>0</v>
          </cell>
          <cell r="L30">
            <v>0</v>
          </cell>
          <cell r="M30">
            <v>1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D31" t="str">
            <v>CSO - PPSC</v>
          </cell>
          <cell r="I31" t="str">
            <v>Tertiary</v>
          </cell>
          <cell r="J31">
            <v>1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D32" t="str">
            <v>CSO - PPSC</v>
          </cell>
          <cell r="I32" t="str">
            <v>Secondary</v>
          </cell>
          <cell r="J32">
            <v>1</v>
          </cell>
          <cell r="K32">
            <v>0</v>
          </cell>
          <cell r="L32">
            <v>0</v>
          </cell>
          <cell r="M32">
            <v>1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D33" t="str">
            <v>CSO - PPSC</v>
          </cell>
          <cell r="I33" t="str">
            <v>Secondary</v>
          </cell>
          <cell r="J33">
            <v>36</v>
          </cell>
          <cell r="K33">
            <v>0</v>
          </cell>
          <cell r="L33">
            <v>0</v>
          </cell>
          <cell r="M33">
            <v>32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D34" t="str">
            <v>CSO - PPSC</v>
          </cell>
          <cell r="I34" t="str">
            <v>Secondary</v>
          </cell>
          <cell r="J34">
            <v>1</v>
          </cell>
          <cell r="K34">
            <v>0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D35" t="str">
            <v>CSO - PPSC</v>
          </cell>
          <cell r="I35" t="str">
            <v>Primary</v>
          </cell>
          <cell r="J35">
            <v>3</v>
          </cell>
          <cell r="K35">
            <v>0</v>
          </cell>
          <cell r="L35">
            <v>0</v>
          </cell>
          <cell r="M35">
            <v>3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D36" t="str">
            <v>CSO - PPSC</v>
          </cell>
          <cell r="I36" t="str">
            <v>Primary</v>
          </cell>
          <cell r="J36">
            <v>4</v>
          </cell>
          <cell r="K36">
            <v>0</v>
          </cell>
          <cell r="L36">
            <v>0</v>
          </cell>
          <cell r="M36">
            <v>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D37" t="str">
            <v>CSO - IA</v>
          </cell>
          <cell r="I37" t="str">
            <v>Senior</v>
          </cell>
          <cell r="J37">
            <v>1</v>
          </cell>
          <cell r="K37">
            <v>0</v>
          </cell>
          <cell r="L37">
            <v>0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CSO - IA</v>
          </cell>
          <cell r="I38" t="str">
            <v>Senior</v>
          </cell>
          <cell r="J38">
            <v>2</v>
          </cell>
          <cell r="K38">
            <v>0</v>
          </cell>
          <cell r="L38">
            <v>0</v>
          </cell>
          <cell r="M38">
            <v>1</v>
          </cell>
          <cell r="N38">
            <v>0</v>
          </cell>
          <cell r="O38">
            <v>0</v>
          </cell>
          <cell r="P38">
            <v>1</v>
          </cell>
          <cell r="Q38">
            <v>0</v>
          </cell>
          <cell r="R38">
            <v>0</v>
          </cell>
        </row>
        <row r="39">
          <cell r="D39" t="str">
            <v>CSO - IA</v>
          </cell>
          <cell r="I39" t="str">
            <v>Tertiary</v>
          </cell>
          <cell r="J39">
            <v>25</v>
          </cell>
          <cell r="K39">
            <v>0</v>
          </cell>
          <cell r="L39">
            <v>0</v>
          </cell>
          <cell r="M39">
            <v>10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D40" t="str">
            <v>CSO - IA</v>
          </cell>
          <cell r="I40" t="str">
            <v>Secondary</v>
          </cell>
          <cell r="K40">
            <v>0</v>
          </cell>
          <cell r="L40">
            <v>0</v>
          </cell>
          <cell r="M40">
            <v>10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D41" t="str">
            <v>CSO - IA</v>
          </cell>
          <cell r="I41" t="str">
            <v>Secondary</v>
          </cell>
          <cell r="J41">
            <v>17</v>
          </cell>
          <cell r="K41">
            <v>0</v>
          </cell>
          <cell r="L41">
            <v>0</v>
          </cell>
          <cell r="M41">
            <v>11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D42" t="str">
            <v>CSO - IA</v>
          </cell>
          <cell r="I42" t="str">
            <v>Primary</v>
          </cell>
          <cell r="J42">
            <v>2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D43" t="str">
            <v>CSO - IA</v>
          </cell>
          <cell r="I43" t="str">
            <v>Primary</v>
          </cell>
          <cell r="J43">
            <v>2</v>
          </cell>
          <cell r="K43">
            <v>0</v>
          </cell>
          <cell r="L43">
            <v>0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D44" t="str">
            <v xml:space="preserve">CSO </v>
          </cell>
          <cell r="I44" t="str">
            <v>Senior</v>
          </cell>
          <cell r="J44">
            <v>1</v>
          </cell>
          <cell r="K44">
            <v>0</v>
          </cell>
          <cell r="L44">
            <v>0</v>
          </cell>
          <cell r="M44">
            <v>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D45" t="str">
            <v xml:space="preserve">CSO </v>
          </cell>
          <cell r="I45" t="str">
            <v>Senior</v>
          </cell>
          <cell r="J45">
            <v>1</v>
          </cell>
          <cell r="K45">
            <v>0</v>
          </cell>
          <cell r="L45">
            <v>0</v>
          </cell>
          <cell r="M45">
            <v>1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D46" t="str">
            <v xml:space="preserve">CSO </v>
          </cell>
          <cell r="I46" t="str">
            <v>Senior</v>
          </cell>
          <cell r="J46">
            <v>2</v>
          </cell>
          <cell r="K46">
            <v>0</v>
          </cell>
          <cell r="L46">
            <v>0</v>
          </cell>
          <cell r="M46">
            <v>2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D47" t="str">
            <v xml:space="preserve">CSO </v>
          </cell>
          <cell r="I47" t="str">
            <v>Senior</v>
          </cell>
          <cell r="J47">
            <v>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D48" t="str">
            <v xml:space="preserve">CSO </v>
          </cell>
          <cell r="I48" t="str">
            <v>-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</v>
          </cell>
          <cell r="Q48">
            <v>0</v>
          </cell>
          <cell r="R48">
            <v>0</v>
          </cell>
        </row>
        <row r="49">
          <cell r="D49" t="str">
            <v xml:space="preserve">CSO </v>
          </cell>
          <cell r="I49" t="str">
            <v>Tertiary</v>
          </cell>
          <cell r="J49">
            <v>2</v>
          </cell>
          <cell r="K49">
            <v>0</v>
          </cell>
          <cell r="L49">
            <v>0</v>
          </cell>
          <cell r="M49">
            <v>2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D50" t="str">
            <v xml:space="preserve">CSO </v>
          </cell>
          <cell r="I50" t="str">
            <v>Secondary</v>
          </cell>
          <cell r="J50">
            <v>7</v>
          </cell>
          <cell r="K50">
            <v>0</v>
          </cell>
          <cell r="L50">
            <v>0</v>
          </cell>
          <cell r="M50">
            <v>5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D51" t="str">
            <v xml:space="preserve">CSO </v>
          </cell>
          <cell r="I51" t="str">
            <v>Secondary</v>
          </cell>
          <cell r="J51">
            <v>27</v>
          </cell>
          <cell r="K51">
            <v>0</v>
          </cell>
          <cell r="L51">
            <v>0</v>
          </cell>
          <cell r="M51">
            <v>21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D52" t="str">
            <v xml:space="preserve">CSO </v>
          </cell>
          <cell r="I52" t="str">
            <v>Secondary</v>
          </cell>
          <cell r="J52">
            <v>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D53" t="str">
            <v xml:space="preserve">CSO </v>
          </cell>
          <cell r="I53" t="str">
            <v>Primary</v>
          </cell>
          <cell r="J53">
            <v>12</v>
          </cell>
          <cell r="K53">
            <v>0</v>
          </cell>
          <cell r="L53">
            <v>0</v>
          </cell>
          <cell r="M53">
            <v>15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D54" t="str">
            <v xml:space="preserve">CSO </v>
          </cell>
          <cell r="I54" t="str">
            <v>Primary</v>
          </cell>
          <cell r="J54">
            <v>13</v>
          </cell>
          <cell r="K54">
            <v>0</v>
          </cell>
          <cell r="L54">
            <v>0</v>
          </cell>
          <cell r="M54">
            <v>9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D55" t="str">
            <v xml:space="preserve">CSO </v>
          </cell>
          <cell r="I55" t="str">
            <v>Primary</v>
          </cell>
          <cell r="J55">
            <v>1</v>
          </cell>
          <cell r="K55">
            <v>0</v>
          </cell>
          <cell r="L55">
            <v>0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D56" t="str">
            <v xml:space="preserve">CSO </v>
          </cell>
          <cell r="I56" t="str">
            <v>Primary</v>
          </cell>
          <cell r="J56">
            <v>1</v>
          </cell>
          <cell r="K56">
            <v>0</v>
          </cell>
          <cell r="L56">
            <v>0</v>
          </cell>
          <cell r="M56">
            <v>1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D57" t="str">
            <v>CSO - LGL</v>
          </cell>
          <cell r="I57" t="str">
            <v>Senior</v>
          </cell>
          <cell r="J57">
            <v>1</v>
          </cell>
          <cell r="K57">
            <v>0</v>
          </cell>
          <cell r="L57">
            <v>0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D58" t="str">
            <v>CSO - LGL</v>
          </cell>
          <cell r="I58" t="str">
            <v>Senior</v>
          </cell>
          <cell r="J58">
            <v>7</v>
          </cell>
          <cell r="K58">
            <v>0</v>
          </cell>
          <cell r="L58">
            <v>0</v>
          </cell>
          <cell r="M58">
            <v>6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D59" t="str">
            <v>CSO - LGL</v>
          </cell>
          <cell r="I59" t="str">
            <v>Secondary</v>
          </cell>
          <cell r="J59">
            <v>7</v>
          </cell>
          <cell r="K59">
            <v>0</v>
          </cell>
          <cell r="L59">
            <v>0</v>
          </cell>
          <cell r="M59">
            <v>2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D60" t="str">
            <v>CSO - LGL</v>
          </cell>
          <cell r="I60" t="str">
            <v>Secondary</v>
          </cell>
          <cell r="J60">
            <v>3</v>
          </cell>
          <cell r="K60">
            <v>0</v>
          </cell>
          <cell r="L60">
            <v>0</v>
          </cell>
          <cell r="M60">
            <v>3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D61" t="str">
            <v>CSO - LGL</v>
          </cell>
          <cell r="I61" t="str">
            <v>Primary</v>
          </cell>
          <cell r="J61">
            <v>2</v>
          </cell>
          <cell r="K61">
            <v>0</v>
          </cell>
          <cell r="L61">
            <v>0</v>
          </cell>
          <cell r="M61">
            <v>2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D62" t="str">
            <v>CSO - LGL</v>
          </cell>
          <cell r="I62" t="str">
            <v>Primary</v>
          </cell>
          <cell r="J62">
            <v>2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D63" t="str">
            <v>CSO - IT</v>
          </cell>
          <cell r="I63" t="str">
            <v>Senior</v>
          </cell>
          <cell r="J63">
            <v>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D64" t="str">
            <v>CSO - IT</v>
          </cell>
          <cell r="I64" t="str">
            <v>Tertiary</v>
          </cell>
          <cell r="J64">
            <v>2</v>
          </cell>
          <cell r="K64">
            <v>0</v>
          </cell>
          <cell r="L64">
            <v>0</v>
          </cell>
          <cell r="M64">
            <v>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D65" t="str">
            <v>CSO - IT</v>
          </cell>
          <cell r="I65" t="str">
            <v>Secondary</v>
          </cell>
          <cell r="J65">
            <v>21</v>
          </cell>
          <cell r="K65">
            <v>0</v>
          </cell>
          <cell r="L65">
            <v>0</v>
          </cell>
          <cell r="M65">
            <v>17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D66" t="str">
            <v>CSO - IT</v>
          </cell>
          <cell r="I66" t="str">
            <v>Primary</v>
          </cell>
          <cell r="J66">
            <v>1</v>
          </cell>
          <cell r="K66">
            <v>0</v>
          </cell>
          <cell r="L66">
            <v>0</v>
          </cell>
          <cell r="M66">
            <v>1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D67" t="str">
            <v>CSO - TRA</v>
          </cell>
          <cell r="I67" t="str">
            <v>Tertiary</v>
          </cell>
          <cell r="J67">
            <v>4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D68" t="str">
            <v>CSO - TRA</v>
          </cell>
          <cell r="I68" t="str">
            <v>Tertiary</v>
          </cell>
          <cell r="J68">
            <v>6</v>
          </cell>
          <cell r="K68">
            <v>0</v>
          </cell>
          <cell r="L68">
            <v>0</v>
          </cell>
          <cell r="M68">
            <v>4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D69" t="str">
            <v>CSO - TRA</v>
          </cell>
          <cell r="I69" t="str">
            <v>Tertiary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D70" t="str">
            <v>CSO - TRA</v>
          </cell>
          <cell r="I70" t="str">
            <v>Secondary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D71" t="str">
            <v>CSO - TRA</v>
          </cell>
          <cell r="I71" t="str">
            <v>Primary</v>
          </cell>
          <cell r="J71">
            <v>1</v>
          </cell>
          <cell r="K71">
            <v>0</v>
          </cell>
          <cell r="L71">
            <v>0</v>
          </cell>
          <cell r="M71">
            <v>1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D72" t="str">
            <v>CSO - PLN</v>
          </cell>
          <cell r="I72" t="str">
            <v>Senior</v>
          </cell>
          <cell r="J72">
            <v>1</v>
          </cell>
          <cell r="K72">
            <v>0</v>
          </cell>
          <cell r="L72">
            <v>0</v>
          </cell>
          <cell r="M72">
            <v>1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D73" t="str">
            <v>CSO - PLN</v>
          </cell>
          <cell r="I73" t="str">
            <v>Senior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</row>
        <row r="74">
          <cell r="D74" t="str">
            <v>CSO - PLN</v>
          </cell>
          <cell r="I74" t="str">
            <v>Senior</v>
          </cell>
          <cell r="J74">
            <v>9</v>
          </cell>
          <cell r="K74">
            <v>0</v>
          </cell>
          <cell r="L74">
            <v>0</v>
          </cell>
          <cell r="M74">
            <v>8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D75" t="str">
            <v>CSO - PLN</v>
          </cell>
          <cell r="I75" t="str">
            <v>Senior</v>
          </cell>
          <cell r="J75">
            <v>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D76" t="str">
            <v>CSO - PLN</v>
          </cell>
          <cell r="I76" t="str">
            <v>Tertiary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D77" t="str">
            <v>CSO - PLN</v>
          </cell>
          <cell r="I77" t="str">
            <v>Secondary</v>
          </cell>
          <cell r="J77">
            <v>63</v>
          </cell>
          <cell r="K77">
            <v>0</v>
          </cell>
          <cell r="L77">
            <v>0</v>
          </cell>
          <cell r="M77">
            <v>37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D78" t="str">
            <v>CSO - PLN</v>
          </cell>
          <cell r="I78" t="str">
            <v>Secondary</v>
          </cell>
          <cell r="J78">
            <v>36</v>
          </cell>
          <cell r="K78">
            <v>0</v>
          </cell>
          <cell r="L78">
            <v>0</v>
          </cell>
          <cell r="M78">
            <v>36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D79" t="str">
            <v>CSO - PLN</v>
          </cell>
          <cell r="I79" t="str">
            <v>Secondary</v>
          </cell>
          <cell r="J79">
            <v>2</v>
          </cell>
          <cell r="K79">
            <v>0</v>
          </cell>
          <cell r="L79">
            <v>0</v>
          </cell>
          <cell r="M79">
            <v>2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D80" t="str">
            <v>CSO - PLN</v>
          </cell>
          <cell r="I80" t="str">
            <v>Secondary</v>
          </cell>
          <cell r="J80">
            <v>13</v>
          </cell>
          <cell r="K80">
            <v>0</v>
          </cell>
          <cell r="L80">
            <v>0</v>
          </cell>
          <cell r="M80">
            <v>11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D81" t="str">
            <v>CSO - PLN</v>
          </cell>
          <cell r="I81" t="str">
            <v>Primary</v>
          </cell>
          <cell r="J81">
            <v>5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D82" t="str">
            <v>CSO - PLN</v>
          </cell>
          <cell r="I82" t="str">
            <v>Primary</v>
          </cell>
          <cell r="J82">
            <v>5</v>
          </cell>
          <cell r="K82">
            <v>0</v>
          </cell>
          <cell r="L82">
            <v>0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D83" t="str">
            <v>CSO - ENG</v>
          </cell>
          <cell r="I83" t="str">
            <v>Senior</v>
          </cell>
          <cell r="J83">
            <v>1</v>
          </cell>
          <cell r="K83">
            <v>0</v>
          </cell>
          <cell r="L83">
            <v>0</v>
          </cell>
          <cell r="M83">
            <v>1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D84" t="str">
            <v>CSO - ENG</v>
          </cell>
          <cell r="I84" t="str">
            <v>Senior</v>
          </cell>
          <cell r="J84">
            <v>1</v>
          </cell>
          <cell r="K84">
            <v>0</v>
          </cell>
          <cell r="L84">
            <v>0</v>
          </cell>
          <cell r="M84">
            <v>1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D85" t="str">
            <v>CSO - ENG</v>
          </cell>
          <cell r="I85" t="str">
            <v>Senior</v>
          </cell>
          <cell r="J85">
            <v>1</v>
          </cell>
          <cell r="K85">
            <v>0</v>
          </cell>
          <cell r="L85">
            <v>0</v>
          </cell>
          <cell r="M85">
            <v>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D86" t="str">
            <v>CSO - ENG</v>
          </cell>
          <cell r="I86" t="str">
            <v>Senior</v>
          </cell>
          <cell r="J86">
            <v>1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D87" t="str">
            <v>CSO - ENG</v>
          </cell>
          <cell r="I87" t="str">
            <v>Senior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D88" t="str">
            <v>CSO - ENG</v>
          </cell>
          <cell r="I88" t="str">
            <v>Senior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D89" t="str">
            <v>CSO - ENG</v>
          </cell>
          <cell r="I89" t="str">
            <v>Senior</v>
          </cell>
          <cell r="J89">
            <v>1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D90" t="str">
            <v>CSO - ENG</v>
          </cell>
          <cell r="I90" t="str">
            <v>Senior</v>
          </cell>
          <cell r="J90">
            <v>1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D91" t="str">
            <v>CSO - ENG</v>
          </cell>
          <cell r="I91" t="str">
            <v>Senior</v>
          </cell>
          <cell r="J91">
            <v>24</v>
          </cell>
          <cell r="K91">
            <v>0</v>
          </cell>
          <cell r="L91">
            <v>0</v>
          </cell>
          <cell r="M91">
            <v>21</v>
          </cell>
          <cell r="N91">
            <v>0</v>
          </cell>
          <cell r="O91">
            <v>0</v>
          </cell>
          <cell r="P91">
            <v>2</v>
          </cell>
          <cell r="Q91">
            <v>0</v>
          </cell>
          <cell r="R91">
            <v>0</v>
          </cell>
        </row>
        <row r="92">
          <cell r="D92" t="str">
            <v>CSO - ENG</v>
          </cell>
          <cell r="I92" t="str">
            <v>Senior</v>
          </cell>
          <cell r="J92">
            <v>1</v>
          </cell>
          <cell r="K92">
            <v>0</v>
          </cell>
          <cell r="L92">
            <v>0</v>
          </cell>
          <cell r="M92">
            <v>1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D93" t="str">
            <v>CSO - ENG</v>
          </cell>
          <cell r="I93" t="str">
            <v>Senior</v>
          </cell>
          <cell r="J93">
            <v>2</v>
          </cell>
          <cell r="K93">
            <v>0</v>
          </cell>
          <cell r="L93">
            <v>0</v>
          </cell>
          <cell r="M93">
            <v>2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D94" t="str">
            <v>CSO - ENG</v>
          </cell>
          <cell r="I94" t="str">
            <v>Senior</v>
          </cell>
          <cell r="J94">
            <v>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D95" t="str">
            <v>CSO - ENG</v>
          </cell>
          <cell r="I95" t="str">
            <v>Tertiary</v>
          </cell>
          <cell r="J95">
            <v>1</v>
          </cell>
          <cell r="K95">
            <v>0</v>
          </cell>
          <cell r="L95">
            <v>0</v>
          </cell>
          <cell r="M95">
            <v>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D96" t="str">
            <v>CSO - ENG</v>
          </cell>
          <cell r="I96" t="str">
            <v>Tertiary</v>
          </cell>
          <cell r="J96">
            <v>21</v>
          </cell>
          <cell r="K96">
            <v>0</v>
          </cell>
          <cell r="L96">
            <v>0</v>
          </cell>
          <cell r="M96">
            <v>2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D97" t="str">
            <v>CSO - ENG</v>
          </cell>
          <cell r="I97" t="str">
            <v>Tertiary</v>
          </cell>
          <cell r="J97">
            <v>4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D98" t="str">
            <v>CSO - ENG</v>
          </cell>
          <cell r="I98" t="str">
            <v>Secondary</v>
          </cell>
          <cell r="J98">
            <v>30</v>
          </cell>
          <cell r="K98">
            <v>0</v>
          </cell>
          <cell r="L98">
            <v>0</v>
          </cell>
          <cell r="M98">
            <v>30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D99" t="str">
            <v>CSO - ENG</v>
          </cell>
          <cell r="I99" t="str">
            <v>Secondary</v>
          </cell>
          <cell r="J99">
            <v>19</v>
          </cell>
          <cell r="K99">
            <v>0</v>
          </cell>
          <cell r="L99">
            <v>0</v>
          </cell>
          <cell r="M99">
            <v>11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D100" t="str">
            <v>CSO - ENG</v>
          </cell>
          <cell r="I100" t="str">
            <v>Secondary</v>
          </cell>
          <cell r="J100">
            <v>3</v>
          </cell>
          <cell r="K100">
            <v>0</v>
          </cell>
          <cell r="L100">
            <v>0</v>
          </cell>
          <cell r="M100">
            <v>3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D101" t="str">
            <v>CSO - ENG</v>
          </cell>
          <cell r="I101" t="str">
            <v>Secondary</v>
          </cell>
          <cell r="J101">
            <v>176</v>
          </cell>
          <cell r="K101">
            <v>0</v>
          </cell>
          <cell r="L101">
            <v>0</v>
          </cell>
          <cell r="M101">
            <v>165</v>
          </cell>
          <cell r="N101">
            <v>2</v>
          </cell>
          <cell r="O101">
            <v>0</v>
          </cell>
          <cell r="P101">
            <v>7</v>
          </cell>
          <cell r="Q101">
            <v>0</v>
          </cell>
          <cell r="R101">
            <v>0</v>
          </cell>
        </row>
        <row r="102">
          <cell r="D102" t="str">
            <v>CSO - ENG</v>
          </cell>
          <cell r="I102" t="str">
            <v>Secondary</v>
          </cell>
          <cell r="J102">
            <v>1</v>
          </cell>
          <cell r="K102">
            <v>0</v>
          </cell>
          <cell r="L102">
            <v>0</v>
          </cell>
          <cell r="M102">
            <v>1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D103" t="str">
            <v>CSO - ENG</v>
          </cell>
          <cell r="I103" t="str">
            <v>Secondary</v>
          </cell>
          <cell r="J103">
            <v>30</v>
          </cell>
          <cell r="K103">
            <v>0</v>
          </cell>
          <cell r="L103">
            <v>0</v>
          </cell>
          <cell r="M103">
            <v>6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4">
          <cell r="D104" t="str">
            <v>CSO - ENG</v>
          </cell>
          <cell r="I104" t="str">
            <v>Secondary</v>
          </cell>
          <cell r="J104">
            <v>82</v>
          </cell>
          <cell r="K104">
            <v>0</v>
          </cell>
          <cell r="L104">
            <v>0</v>
          </cell>
          <cell r="M104">
            <v>77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D105" t="str">
            <v>CSO - ENG</v>
          </cell>
          <cell r="I105" t="str">
            <v>Primary</v>
          </cell>
          <cell r="J105">
            <v>23</v>
          </cell>
          <cell r="K105">
            <v>0</v>
          </cell>
          <cell r="L105">
            <v>0</v>
          </cell>
          <cell r="M105">
            <v>21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</row>
        <row r="106">
          <cell r="D106" t="str">
            <v>CSO - ENG</v>
          </cell>
          <cell r="I106" t="str">
            <v>Primary</v>
          </cell>
          <cell r="J106">
            <v>1</v>
          </cell>
          <cell r="K106">
            <v>0</v>
          </cell>
          <cell r="L106">
            <v>0</v>
          </cell>
          <cell r="M106">
            <v>1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D107" t="str">
            <v>CSO - ENG</v>
          </cell>
          <cell r="I107" t="str">
            <v>Primary</v>
          </cell>
          <cell r="J107">
            <v>3</v>
          </cell>
          <cell r="K107">
            <v>0</v>
          </cell>
          <cell r="L107">
            <v>0</v>
          </cell>
          <cell r="M107">
            <v>1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D108" t="str">
            <v>CSO - ENG</v>
          </cell>
          <cell r="I108" t="str">
            <v>Primary</v>
          </cell>
          <cell r="J108">
            <v>2</v>
          </cell>
          <cell r="K108">
            <v>0</v>
          </cell>
          <cell r="L108">
            <v>0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D109" t="str">
            <v>CSO - ENG</v>
          </cell>
          <cell r="I109" t="str">
            <v>Primary</v>
          </cell>
          <cell r="J109">
            <v>1</v>
          </cell>
          <cell r="K109">
            <v>0</v>
          </cell>
          <cell r="L109">
            <v>0</v>
          </cell>
          <cell r="M109">
            <v>1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D110" t="str">
            <v>CSO - ENG</v>
          </cell>
          <cell r="I110" t="str">
            <v>Primary</v>
          </cell>
          <cell r="J110">
            <v>2</v>
          </cell>
          <cell r="K110">
            <v>0</v>
          </cell>
          <cell r="L110">
            <v>0</v>
          </cell>
          <cell r="M110">
            <v>2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D111" t="str">
            <v>CSO - ENG</v>
          </cell>
          <cell r="I111" t="str">
            <v>Primary</v>
          </cell>
          <cell r="J111">
            <v>21</v>
          </cell>
          <cell r="K111">
            <v>0</v>
          </cell>
          <cell r="L111">
            <v>0</v>
          </cell>
          <cell r="M111">
            <v>21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D112" t="str">
            <v>CSO - ENG</v>
          </cell>
          <cell r="I112" t="str">
            <v>Primary</v>
          </cell>
          <cell r="J112">
            <v>1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D113" t="str">
            <v>CSO - ENG</v>
          </cell>
          <cell r="I113" t="str">
            <v>Primary</v>
          </cell>
          <cell r="J113">
            <v>11</v>
          </cell>
          <cell r="K113">
            <v>0</v>
          </cell>
          <cell r="L113">
            <v>0</v>
          </cell>
          <cell r="M113">
            <v>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D114" t="str">
            <v>CSO - ENG</v>
          </cell>
          <cell r="I114" t="str">
            <v>Primary</v>
          </cell>
          <cell r="J114">
            <v>2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D115" t="str">
            <v>CSO - FIN</v>
          </cell>
          <cell r="I115" t="str">
            <v>Senior</v>
          </cell>
          <cell r="J115">
            <v>1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D116" t="str">
            <v>CSO - FIN</v>
          </cell>
          <cell r="I116" t="str">
            <v>Senior</v>
          </cell>
          <cell r="J116">
            <v>1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D117" t="str">
            <v>CSO - FIN</v>
          </cell>
          <cell r="I117" t="str">
            <v>Senior</v>
          </cell>
          <cell r="J117">
            <v>1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D118" t="str">
            <v>CSO - FIN</v>
          </cell>
          <cell r="I118" t="str">
            <v>Senior</v>
          </cell>
          <cell r="J118">
            <v>1</v>
          </cell>
          <cell r="K118">
            <v>0</v>
          </cell>
          <cell r="L118">
            <v>0</v>
          </cell>
          <cell r="M118">
            <v>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19">
          <cell r="D119" t="str">
            <v>CSO - FIN</v>
          </cell>
          <cell r="I119" t="str">
            <v>Senior</v>
          </cell>
          <cell r="J119">
            <v>4</v>
          </cell>
          <cell r="K119">
            <v>0</v>
          </cell>
          <cell r="L119">
            <v>0</v>
          </cell>
          <cell r="M119">
            <v>2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</row>
        <row r="120">
          <cell r="D120" t="str">
            <v>CSO - FIN</v>
          </cell>
          <cell r="I120" t="str">
            <v>Secondary</v>
          </cell>
          <cell r="J120">
            <v>6</v>
          </cell>
          <cell r="K120">
            <v>0</v>
          </cell>
          <cell r="L120">
            <v>0</v>
          </cell>
          <cell r="M120">
            <v>5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</row>
        <row r="121">
          <cell r="D121" t="str">
            <v>CSO - FIN</v>
          </cell>
          <cell r="I121" t="str">
            <v>Secondary</v>
          </cell>
          <cell r="J121">
            <v>38</v>
          </cell>
          <cell r="K121">
            <v>0</v>
          </cell>
          <cell r="L121">
            <v>0</v>
          </cell>
          <cell r="M121">
            <v>38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D122" t="str">
            <v>CSO - FIN</v>
          </cell>
          <cell r="I122" t="str">
            <v>Primary</v>
          </cell>
          <cell r="J122">
            <v>6</v>
          </cell>
          <cell r="K122">
            <v>0</v>
          </cell>
          <cell r="L122">
            <v>0</v>
          </cell>
          <cell r="M122">
            <v>2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D123" t="str">
            <v>CSO - FIN</v>
          </cell>
          <cell r="I123" t="str">
            <v>Primary</v>
          </cell>
          <cell r="J123">
            <v>6</v>
          </cell>
          <cell r="K123">
            <v>0</v>
          </cell>
          <cell r="L123">
            <v>0</v>
          </cell>
          <cell r="M123">
            <v>6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D124" t="str">
            <v>CSO - PT</v>
          </cell>
          <cell r="I124" t="str">
            <v>Senior</v>
          </cell>
          <cell r="J124">
            <v>1</v>
          </cell>
          <cell r="K124">
            <v>0</v>
          </cell>
          <cell r="L124">
            <v>0</v>
          </cell>
          <cell r="M124">
            <v>1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D125" t="str">
            <v>CSO - PT</v>
          </cell>
          <cell r="I125" t="str">
            <v>Senior</v>
          </cell>
          <cell r="J125">
            <v>3</v>
          </cell>
          <cell r="K125">
            <v>0</v>
          </cell>
          <cell r="L125">
            <v>0</v>
          </cell>
          <cell r="M125">
            <v>1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</row>
        <row r="126">
          <cell r="D126" t="str">
            <v>CSO - PT</v>
          </cell>
          <cell r="I126" t="str">
            <v>Tertiary</v>
          </cell>
          <cell r="J126">
            <v>1</v>
          </cell>
          <cell r="K126">
            <v>0</v>
          </cell>
          <cell r="L126">
            <v>0</v>
          </cell>
          <cell r="M126">
            <v>1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D127" t="str">
            <v>CSO - PT</v>
          </cell>
          <cell r="I127" t="str">
            <v>Secondary</v>
          </cell>
          <cell r="J127">
            <v>3</v>
          </cell>
          <cell r="K127">
            <v>0</v>
          </cell>
          <cell r="L127">
            <v>0</v>
          </cell>
          <cell r="M127">
            <v>3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28">
          <cell r="D128" t="str">
            <v>CSO - PT</v>
          </cell>
          <cell r="I128" t="str">
            <v>Secondary</v>
          </cell>
          <cell r="J128">
            <v>20</v>
          </cell>
          <cell r="K128">
            <v>0</v>
          </cell>
          <cell r="L128">
            <v>0</v>
          </cell>
          <cell r="M128">
            <v>17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D129" t="str">
            <v>CSO - PT</v>
          </cell>
          <cell r="I129" t="str">
            <v>Primary</v>
          </cell>
          <cell r="J129">
            <v>2</v>
          </cell>
          <cell r="K129">
            <v>0</v>
          </cell>
          <cell r="L129">
            <v>0</v>
          </cell>
          <cell r="M129">
            <v>2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D130" t="str">
            <v>CSO - PT</v>
          </cell>
          <cell r="I130" t="str">
            <v>Primary</v>
          </cell>
          <cell r="J130">
            <v>5</v>
          </cell>
          <cell r="K130">
            <v>0</v>
          </cell>
          <cell r="L130">
            <v>0</v>
          </cell>
          <cell r="M130">
            <v>5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D131" t="str">
            <v>CSO - HRD</v>
          </cell>
          <cell r="I131" t="str">
            <v>Senior</v>
          </cell>
          <cell r="J131">
            <v>1</v>
          </cell>
          <cell r="K131">
            <v>0</v>
          </cell>
          <cell r="L131">
            <v>0</v>
          </cell>
          <cell r="M131">
            <v>1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D132" t="str">
            <v>CSO - HRD</v>
          </cell>
          <cell r="I132" t="str">
            <v>Senior</v>
          </cell>
          <cell r="J132">
            <v>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D133" t="str">
            <v>CSO - HRD</v>
          </cell>
          <cell r="I133" t="str">
            <v>Secondary</v>
          </cell>
          <cell r="J133">
            <v>8</v>
          </cell>
          <cell r="K133">
            <v>0</v>
          </cell>
          <cell r="L133">
            <v>0</v>
          </cell>
          <cell r="M133">
            <v>4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D134" t="str">
            <v>CSO - HRD</v>
          </cell>
          <cell r="I134" t="str">
            <v>Secondary</v>
          </cell>
          <cell r="J134">
            <v>3</v>
          </cell>
          <cell r="K134">
            <v>0</v>
          </cell>
          <cell r="L134">
            <v>0</v>
          </cell>
          <cell r="M134">
            <v>3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D135" t="str">
            <v>CSO - HRD</v>
          </cell>
          <cell r="I135" t="str">
            <v>Primary</v>
          </cell>
          <cell r="J135">
            <v>1</v>
          </cell>
          <cell r="K135">
            <v>0</v>
          </cell>
          <cell r="L135">
            <v>0</v>
          </cell>
          <cell r="M135">
            <v>1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D136" t="str">
            <v>CSO - HRD</v>
          </cell>
          <cell r="I136" t="str">
            <v>Primary</v>
          </cell>
          <cell r="J136">
            <v>1</v>
          </cell>
          <cell r="K136">
            <v>0</v>
          </cell>
          <cell r="L136">
            <v>0</v>
          </cell>
          <cell r="M136">
            <v>1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D137" t="str">
            <v>CSO - HRD</v>
          </cell>
          <cell r="I137" t="str">
            <v>Primary</v>
          </cell>
          <cell r="J137">
            <v>1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D138" t="str">
            <v>CSO - HRD</v>
          </cell>
          <cell r="I138" t="str">
            <v>Primary</v>
          </cell>
          <cell r="J138">
            <v>2</v>
          </cell>
          <cell r="K138">
            <v>0</v>
          </cell>
          <cell r="L138">
            <v>0</v>
          </cell>
          <cell r="M138">
            <v>2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D139" t="str">
            <v>CSO - HRD</v>
          </cell>
          <cell r="I139" t="str">
            <v>Primary</v>
          </cell>
          <cell r="J139">
            <v>1</v>
          </cell>
          <cell r="K139">
            <v>0</v>
          </cell>
          <cell r="L139">
            <v>0</v>
          </cell>
          <cell r="M139">
            <v>1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D140" t="str">
            <v>CSO - REV</v>
          </cell>
          <cell r="I140" t="str">
            <v>Senior</v>
          </cell>
          <cell r="J140">
            <v>1</v>
          </cell>
          <cell r="K140">
            <v>0</v>
          </cell>
          <cell r="L140">
            <v>0</v>
          </cell>
          <cell r="M140">
            <v>1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D141" t="str">
            <v>CSO - REV</v>
          </cell>
          <cell r="I141" t="str">
            <v>Senior</v>
          </cell>
          <cell r="J141">
            <v>5</v>
          </cell>
          <cell r="K141">
            <v>0</v>
          </cell>
          <cell r="L141">
            <v>0</v>
          </cell>
          <cell r="M141">
            <v>5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D142" t="str">
            <v>CSO - REV</v>
          </cell>
          <cell r="I142" t="str">
            <v>Senior</v>
          </cell>
          <cell r="J142">
            <v>1</v>
          </cell>
          <cell r="K142">
            <v>0</v>
          </cell>
          <cell r="L142">
            <v>0</v>
          </cell>
          <cell r="M142">
            <v>1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D143" t="str">
            <v>CSO - REV</v>
          </cell>
          <cell r="I143" t="str">
            <v>Senior</v>
          </cell>
          <cell r="J143">
            <v>73</v>
          </cell>
          <cell r="K143">
            <v>0</v>
          </cell>
          <cell r="L143">
            <v>0</v>
          </cell>
          <cell r="M143">
            <v>69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D144" t="str">
            <v>CSO - REV</v>
          </cell>
          <cell r="I144" t="str">
            <v>Tertiary</v>
          </cell>
          <cell r="J144">
            <v>1</v>
          </cell>
          <cell r="K144">
            <v>0</v>
          </cell>
          <cell r="L144">
            <v>0</v>
          </cell>
          <cell r="M144">
            <v>1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D145" t="str">
            <v>CSO - REV</v>
          </cell>
          <cell r="I145" t="str">
            <v>Tertiary</v>
          </cell>
          <cell r="J145">
            <v>95</v>
          </cell>
          <cell r="K145">
            <v>0</v>
          </cell>
          <cell r="L145">
            <v>0</v>
          </cell>
          <cell r="M145">
            <v>78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6">
          <cell r="D146" t="str">
            <v>CSO - REV</v>
          </cell>
          <cell r="I146" t="str">
            <v>Secondary</v>
          </cell>
          <cell r="J146">
            <v>25</v>
          </cell>
          <cell r="K146">
            <v>0</v>
          </cell>
          <cell r="L146">
            <v>0</v>
          </cell>
          <cell r="M146">
            <v>24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D147" t="str">
            <v>CSO - REV</v>
          </cell>
          <cell r="I147" t="str">
            <v>Primary</v>
          </cell>
          <cell r="J147">
            <v>10</v>
          </cell>
          <cell r="K147">
            <v>0</v>
          </cell>
          <cell r="L147">
            <v>0</v>
          </cell>
          <cell r="M147">
            <v>10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D148" t="str">
            <v>CSO - REV</v>
          </cell>
          <cell r="I148" t="str">
            <v>Primary</v>
          </cell>
          <cell r="J148">
            <v>14</v>
          </cell>
          <cell r="K148">
            <v>0</v>
          </cell>
          <cell r="L148">
            <v>0</v>
          </cell>
          <cell r="M148">
            <v>14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D149" t="str">
            <v>MIN - LG</v>
          </cell>
          <cell r="I149" t="str">
            <v>Senior</v>
          </cell>
          <cell r="J149">
            <v>1</v>
          </cell>
          <cell r="K149">
            <v>0</v>
          </cell>
          <cell r="L149">
            <v>0</v>
          </cell>
          <cell r="M149">
            <v>1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D150" t="str">
            <v>MIN - LG</v>
          </cell>
          <cell r="I150" t="str">
            <v>Senior</v>
          </cell>
          <cell r="J150">
            <v>1</v>
          </cell>
          <cell r="K150">
            <v>0</v>
          </cell>
          <cell r="L150">
            <v>0</v>
          </cell>
          <cell r="M150">
            <v>1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D151" t="str">
            <v>MIN - LG</v>
          </cell>
          <cell r="I151" t="str">
            <v>Senior</v>
          </cell>
          <cell r="J151">
            <v>1</v>
          </cell>
          <cell r="K151">
            <v>0</v>
          </cell>
          <cell r="L151">
            <v>0</v>
          </cell>
          <cell r="M151">
            <v>1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D152" t="str">
            <v>MIN - LG</v>
          </cell>
          <cell r="I152" t="str">
            <v>Senior</v>
          </cell>
          <cell r="J152">
            <v>1</v>
          </cell>
          <cell r="K152">
            <v>0</v>
          </cell>
          <cell r="L152">
            <v>0</v>
          </cell>
          <cell r="M152">
            <v>1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D153" t="str">
            <v>MIN - LG</v>
          </cell>
          <cell r="I153" t="str">
            <v>Senior</v>
          </cell>
          <cell r="J153">
            <v>2</v>
          </cell>
          <cell r="K153">
            <v>0</v>
          </cell>
          <cell r="L153">
            <v>0</v>
          </cell>
          <cell r="M153">
            <v>1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D154" t="str">
            <v>MIN - LG</v>
          </cell>
          <cell r="I154" t="str">
            <v>Senior</v>
          </cell>
          <cell r="J154">
            <v>1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D155" t="str">
            <v>MIN - LG</v>
          </cell>
          <cell r="I155" t="str">
            <v>Senior</v>
          </cell>
          <cell r="J155">
            <v>3</v>
          </cell>
          <cell r="K155">
            <v>0</v>
          </cell>
          <cell r="L155">
            <v>0</v>
          </cell>
          <cell r="M155">
            <v>3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D156" t="str">
            <v>MIN - LG</v>
          </cell>
          <cell r="I156" t="str">
            <v>Tertiary</v>
          </cell>
          <cell r="J156">
            <v>1</v>
          </cell>
          <cell r="K156">
            <v>0</v>
          </cell>
          <cell r="L156">
            <v>0</v>
          </cell>
          <cell r="M156">
            <v>1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D157" t="str">
            <v>MIN - LG</v>
          </cell>
          <cell r="I157" t="str">
            <v>Secondary</v>
          </cell>
          <cell r="J157">
            <v>18</v>
          </cell>
          <cell r="K157">
            <v>0</v>
          </cell>
          <cell r="L157">
            <v>0</v>
          </cell>
          <cell r="M157">
            <v>11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D158" t="str">
            <v>MIN - LG</v>
          </cell>
          <cell r="I158" t="str">
            <v>Secondary</v>
          </cell>
          <cell r="J158">
            <v>1</v>
          </cell>
          <cell r="K158">
            <v>0</v>
          </cell>
          <cell r="L158">
            <v>0</v>
          </cell>
          <cell r="M158">
            <v>1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59">
          <cell r="D159" t="str">
            <v>MIN - LG</v>
          </cell>
          <cell r="I159" t="str">
            <v>Secondary</v>
          </cell>
          <cell r="J159">
            <v>1</v>
          </cell>
          <cell r="K159">
            <v>0</v>
          </cell>
          <cell r="L159">
            <v>0</v>
          </cell>
          <cell r="M159">
            <v>1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</row>
        <row r="160">
          <cell r="D160" t="str">
            <v>MIN - LG</v>
          </cell>
          <cell r="I160" t="str">
            <v>Secondary</v>
          </cell>
          <cell r="J160">
            <v>32</v>
          </cell>
          <cell r="K160">
            <v>0</v>
          </cell>
          <cell r="L160">
            <v>0</v>
          </cell>
          <cell r="M160">
            <v>32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D161" t="str">
            <v>MIN - LG</v>
          </cell>
          <cell r="I161" t="str">
            <v>Primary</v>
          </cell>
          <cell r="J161">
            <v>9</v>
          </cell>
          <cell r="K161">
            <v>0</v>
          </cell>
          <cell r="L161">
            <v>0</v>
          </cell>
          <cell r="M161">
            <v>7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D162" t="str">
            <v>MIN - LG</v>
          </cell>
          <cell r="I162" t="str">
            <v>Primary</v>
          </cell>
          <cell r="J162">
            <v>8</v>
          </cell>
          <cell r="K162">
            <v>0</v>
          </cell>
          <cell r="L162">
            <v>0</v>
          </cell>
          <cell r="M162">
            <v>7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D163" t="str">
            <v>MIN - LG  - MEDIA</v>
          </cell>
          <cell r="I163" t="str">
            <v>Secondary</v>
          </cell>
          <cell r="J163">
            <v>1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D164" t="str">
            <v>MIN - LG  - MEDIA</v>
          </cell>
          <cell r="I164" t="str">
            <v>Secondary</v>
          </cell>
          <cell r="J164">
            <v>1</v>
          </cell>
          <cell r="K164">
            <v>0</v>
          </cell>
          <cell r="L164">
            <v>0</v>
          </cell>
          <cell r="M164">
            <v>1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D165" t="str">
            <v>MIN - LG  - MEDIA</v>
          </cell>
          <cell r="I165" t="str">
            <v>Secondary</v>
          </cell>
          <cell r="J165">
            <v>1</v>
          </cell>
          <cell r="K165">
            <v>0</v>
          </cell>
          <cell r="L165">
            <v>0</v>
          </cell>
          <cell r="M165">
            <v>1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D166" t="str">
            <v>MIN - LG  - MEDIA</v>
          </cell>
          <cell r="I166" t="str">
            <v>Primary</v>
          </cell>
          <cell r="J166">
            <v>1</v>
          </cell>
          <cell r="K166">
            <v>0</v>
          </cell>
          <cell r="L166">
            <v>0</v>
          </cell>
          <cell r="M166">
            <v>1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D167" t="str">
            <v>MIN - LG  - MEDIA</v>
          </cell>
          <cell r="I167" t="str">
            <v>Primary</v>
          </cell>
          <cell r="J167">
            <v>1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D168" t="str">
            <v>MIN - LG  - MEDIA</v>
          </cell>
          <cell r="I168" t="str">
            <v>Primary</v>
          </cell>
          <cell r="J168">
            <v>1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D169" t="str">
            <v>MIN - LG - RES</v>
          </cell>
          <cell r="I169" t="str">
            <v>Primary</v>
          </cell>
          <cell r="J169">
            <v>0</v>
          </cell>
          <cell r="K169">
            <v>0</v>
          </cell>
          <cell r="L169">
            <v>1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D170" t="str">
            <v>MIN - LG - RES</v>
          </cell>
          <cell r="I170" t="str">
            <v>Primary</v>
          </cell>
          <cell r="J170">
            <v>0</v>
          </cell>
          <cell r="K170">
            <v>0</v>
          </cell>
          <cell r="L170">
            <v>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D171" t="str">
            <v>MIN - LG - RES</v>
          </cell>
          <cell r="I171" t="str">
            <v>Primary</v>
          </cell>
          <cell r="J171">
            <v>0</v>
          </cell>
          <cell r="K171">
            <v>0</v>
          </cell>
          <cell r="L171">
            <v>3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D172" t="str">
            <v>MIN - LG - RES</v>
          </cell>
          <cell r="I172" t="str">
            <v>Primary</v>
          </cell>
          <cell r="J172">
            <v>0</v>
          </cell>
          <cell r="K172">
            <v>0</v>
          </cell>
          <cell r="L172">
            <v>1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D173" t="str">
            <v>MIN - LG - DEPT</v>
          </cell>
          <cell r="I173" t="str">
            <v>Senior</v>
          </cell>
          <cell r="J173">
            <v>1</v>
          </cell>
          <cell r="K173">
            <v>0</v>
          </cell>
          <cell r="L173">
            <v>0</v>
          </cell>
          <cell r="M173">
            <v>1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4">
          <cell r="D174" t="str">
            <v>MIN - LG - DEPT</v>
          </cell>
          <cell r="I174" t="str">
            <v>Senior</v>
          </cell>
          <cell r="J174">
            <v>1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</row>
        <row r="175">
          <cell r="D175" t="str">
            <v>MIN - LG - DEPT</v>
          </cell>
          <cell r="I175" t="str">
            <v>Senior</v>
          </cell>
          <cell r="J175">
            <v>3</v>
          </cell>
          <cell r="K175">
            <v>0</v>
          </cell>
          <cell r="L175">
            <v>0</v>
          </cell>
          <cell r="M175">
            <v>2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D176" t="str">
            <v>MIN - LG - DEPT</v>
          </cell>
          <cell r="I176" t="str">
            <v>Senior</v>
          </cell>
          <cell r="J176">
            <v>1</v>
          </cell>
          <cell r="K176">
            <v>0</v>
          </cell>
          <cell r="L176">
            <v>0</v>
          </cell>
          <cell r="M176">
            <v>1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</row>
        <row r="177">
          <cell r="D177" t="str">
            <v>MIN - LG - DEPT</v>
          </cell>
          <cell r="I177" t="str">
            <v>Senior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D178" t="str">
            <v>MIN - LG - DEPT</v>
          </cell>
          <cell r="I178" t="str">
            <v>Senior</v>
          </cell>
          <cell r="J178">
            <v>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1</v>
          </cell>
          <cell r="Q178">
            <v>0</v>
          </cell>
          <cell r="R178">
            <v>0</v>
          </cell>
        </row>
        <row r="179">
          <cell r="D179" t="str">
            <v>MIN - LG - DEPT</v>
          </cell>
          <cell r="I179" t="str">
            <v>Senior</v>
          </cell>
          <cell r="J179">
            <v>4</v>
          </cell>
          <cell r="K179">
            <v>0</v>
          </cell>
          <cell r="L179">
            <v>0</v>
          </cell>
          <cell r="M179">
            <v>1</v>
          </cell>
          <cell r="N179">
            <v>0</v>
          </cell>
          <cell r="O179">
            <v>0</v>
          </cell>
          <cell r="P179">
            <v>1</v>
          </cell>
          <cell r="Q179">
            <v>0</v>
          </cell>
          <cell r="R179">
            <v>0</v>
          </cell>
        </row>
        <row r="180">
          <cell r="D180" t="str">
            <v>MIN - LG - DEPT</v>
          </cell>
          <cell r="I180" t="str">
            <v>Senior</v>
          </cell>
          <cell r="J180">
            <v>1</v>
          </cell>
          <cell r="K180">
            <v>0</v>
          </cell>
          <cell r="L180">
            <v>0</v>
          </cell>
          <cell r="M180">
            <v>1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D181" t="str">
            <v>MIN - LG - DEPT</v>
          </cell>
          <cell r="I181" t="str">
            <v>Tertiary</v>
          </cell>
          <cell r="J181">
            <v>1</v>
          </cell>
          <cell r="K181">
            <v>0</v>
          </cell>
          <cell r="L181">
            <v>0</v>
          </cell>
          <cell r="M181">
            <v>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D182" t="str">
            <v>MIN - LG - DEPT</v>
          </cell>
          <cell r="I182" t="str">
            <v>Tertiary</v>
          </cell>
          <cell r="J182">
            <v>6</v>
          </cell>
          <cell r="K182">
            <v>0</v>
          </cell>
          <cell r="L182">
            <v>0</v>
          </cell>
          <cell r="M182">
            <v>3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</row>
        <row r="183">
          <cell r="D183" t="str">
            <v>MIN - LG - DEPT</v>
          </cell>
          <cell r="I183" t="str">
            <v>Tertiary</v>
          </cell>
          <cell r="J183">
            <v>3</v>
          </cell>
          <cell r="K183">
            <v>0</v>
          </cell>
          <cell r="L183">
            <v>0</v>
          </cell>
          <cell r="M183">
            <v>3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</row>
        <row r="184">
          <cell r="D184" t="str">
            <v>MIN - LG - DEPT</v>
          </cell>
          <cell r="I184" t="str">
            <v>Tertiary</v>
          </cell>
          <cell r="J184">
            <v>3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</v>
          </cell>
        </row>
        <row r="185">
          <cell r="D185" t="str">
            <v>MIN - LG - DEPT</v>
          </cell>
          <cell r="I185" t="str">
            <v>Secondary</v>
          </cell>
          <cell r="J185">
            <v>70</v>
          </cell>
          <cell r="K185">
            <v>0</v>
          </cell>
          <cell r="L185">
            <v>0</v>
          </cell>
          <cell r="M185">
            <v>44</v>
          </cell>
          <cell r="N185">
            <v>0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</row>
        <row r="186">
          <cell r="D186" t="str">
            <v>MIN - LG - DEPT</v>
          </cell>
          <cell r="I186" t="str">
            <v>Secondary</v>
          </cell>
          <cell r="J186">
            <v>111</v>
          </cell>
          <cell r="K186">
            <v>0</v>
          </cell>
          <cell r="L186">
            <v>0</v>
          </cell>
          <cell r="M186">
            <v>61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</row>
        <row r="187">
          <cell r="D187" t="str">
            <v>MIN - LG - DEPT</v>
          </cell>
          <cell r="I187" t="str">
            <v>Secondary</v>
          </cell>
          <cell r="K187">
            <v>0</v>
          </cell>
          <cell r="L187">
            <v>0</v>
          </cell>
          <cell r="M187">
            <v>25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</row>
        <row r="188">
          <cell r="D188" t="str">
            <v>MIN - LG - DEPT</v>
          </cell>
          <cell r="I188" t="str">
            <v>Secondary</v>
          </cell>
          <cell r="J188">
            <v>2</v>
          </cell>
          <cell r="K188">
            <v>0</v>
          </cell>
          <cell r="L188">
            <v>0</v>
          </cell>
          <cell r="M188">
            <v>2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D189" t="str">
            <v>MIN - LG - DEPT</v>
          </cell>
          <cell r="I189" t="str">
            <v>Secondary</v>
          </cell>
          <cell r="J189">
            <v>47</v>
          </cell>
          <cell r="K189">
            <v>0</v>
          </cell>
          <cell r="L189">
            <v>0</v>
          </cell>
          <cell r="M189">
            <v>32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D190" t="str">
            <v>MIN - LG - DEPT</v>
          </cell>
          <cell r="I190" t="str">
            <v>Secondary</v>
          </cell>
          <cell r="J190">
            <v>12</v>
          </cell>
          <cell r="K190">
            <v>0</v>
          </cell>
          <cell r="L190">
            <v>0</v>
          </cell>
          <cell r="M190">
            <v>10</v>
          </cell>
          <cell r="N190">
            <v>0</v>
          </cell>
          <cell r="O190">
            <v>0</v>
          </cell>
          <cell r="P190">
            <v>1</v>
          </cell>
          <cell r="Q190">
            <v>0</v>
          </cell>
          <cell r="R190">
            <v>0</v>
          </cell>
        </row>
        <row r="191">
          <cell r="D191" t="str">
            <v>MIN - LG - DEPT</v>
          </cell>
          <cell r="I191" t="str">
            <v>Secondary</v>
          </cell>
          <cell r="J191">
            <v>60</v>
          </cell>
          <cell r="K191">
            <v>0</v>
          </cell>
          <cell r="L191">
            <v>0</v>
          </cell>
          <cell r="M191">
            <v>56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</row>
        <row r="192">
          <cell r="D192" t="str">
            <v>MIN - LG - DEPT</v>
          </cell>
          <cell r="I192" t="str">
            <v>Primary</v>
          </cell>
          <cell r="J192">
            <v>7</v>
          </cell>
          <cell r="K192">
            <v>0</v>
          </cell>
          <cell r="L192">
            <v>0</v>
          </cell>
          <cell r="M192">
            <v>7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3">
          <cell r="D193" t="str">
            <v>MIN - LG - DEPT</v>
          </cell>
          <cell r="I193" t="str">
            <v>Primary</v>
          </cell>
          <cell r="J193">
            <v>9</v>
          </cell>
          <cell r="K193">
            <v>0</v>
          </cell>
          <cell r="L193">
            <v>0</v>
          </cell>
          <cell r="M193">
            <v>9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</row>
        <row r="194">
          <cell r="D194" t="str">
            <v xml:space="preserve">MIN - ED </v>
          </cell>
          <cell r="I194" t="str">
            <v>Senior</v>
          </cell>
          <cell r="J194">
            <v>1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D195" t="str">
            <v xml:space="preserve">MIN - ED </v>
          </cell>
          <cell r="I195" t="str">
            <v>Senior</v>
          </cell>
          <cell r="J195">
            <v>1</v>
          </cell>
          <cell r="K195">
            <v>0</v>
          </cell>
          <cell r="L195">
            <v>0</v>
          </cell>
          <cell r="M195">
            <v>1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</row>
        <row r="196">
          <cell r="D196" t="str">
            <v xml:space="preserve">MIN - ED </v>
          </cell>
          <cell r="I196" t="str">
            <v>Senior</v>
          </cell>
          <cell r="J196">
            <v>3</v>
          </cell>
          <cell r="K196">
            <v>0</v>
          </cell>
          <cell r="L196">
            <v>0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</row>
        <row r="197">
          <cell r="D197" t="str">
            <v xml:space="preserve">MIN - ED </v>
          </cell>
          <cell r="I197" t="str">
            <v>Senior</v>
          </cell>
          <cell r="J197">
            <v>1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D198" t="str">
            <v xml:space="preserve">MIN - ED </v>
          </cell>
          <cell r="I198" t="str">
            <v>Senior</v>
          </cell>
          <cell r="J198">
            <v>1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199">
          <cell r="D199" t="str">
            <v xml:space="preserve">MIN - ED </v>
          </cell>
          <cell r="I199" t="str">
            <v>Senior</v>
          </cell>
          <cell r="J199">
            <v>1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1</v>
          </cell>
          <cell r="R199">
            <v>0</v>
          </cell>
        </row>
        <row r="200">
          <cell r="D200" t="str">
            <v xml:space="preserve">MIN - ED </v>
          </cell>
          <cell r="I200" t="str">
            <v>Senior</v>
          </cell>
          <cell r="J200">
            <v>3</v>
          </cell>
          <cell r="K200">
            <v>0</v>
          </cell>
          <cell r="L200">
            <v>0</v>
          </cell>
          <cell r="M200">
            <v>3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</row>
        <row r="201">
          <cell r="D201" t="str">
            <v xml:space="preserve">MIN - ED </v>
          </cell>
          <cell r="I201" t="str">
            <v>Senior</v>
          </cell>
          <cell r="J201">
            <v>1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</row>
        <row r="202">
          <cell r="D202" t="str">
            <v xml:space="preserve">MIN - ED </v>
          </cell>
          <cell r="I202" t="str">
            <v>Senior</v>
          </cell>
          <cell r="J202">
            <v>1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</row>
        <row r="203">
          <cell r="D203" t="str">
            <v xml:space="preserve">MIN - ED </v>
          </cell>
          <cell r="I203" t="str">
            <v>Tertiary</v>
          </cell>
          <cell r="J203">
            <v>1</v>
          </cell>
          <cell r="K203">
            <v>0</v>
          </cell>
          <cell r="L203">
            <v>0</v>
          </cell>
          <cell r="M203">
            <v>1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D204" t="str">
            <v xml:space="preserve">MIN - ED </v>
          </cell>
          <cell r="I204" t="str">
            <v>Secondary</v>
          </cell>
          <cell r="J204">
            <v>12</v>
          </cell>
          <cell r="K204">
            <v>0</v>
          </cell>
          <cell r="L204">
            <v>0</v>
          </cell>
          <cell r="M204">
            <v>10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</row>
        <row r="205">
          <cell r="D205" t="str">
            <v xml:space="preserve">MIN - ED </v>
          </cell>
          <cell r="I205" t="str">
            <v>Secondary</v>
          </cell>
          <cell r="J205">
            <v>1</v>
          </cell>
          <cell r="K205">
            <v>0</v>
          </cell>
          <cell r="L205">
            <v>0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D206" t="str">
            <v xml:space="preserve">MIN - ED </v>
          </cell>
          <cell r="I206" t="str">
            <v>Secondary</v>
          </cell>
          <cell r="J206">
            <v>39</v>
          </cell>
          <cell r="K206">
            <v>0</v>
          </cell>
          <cell r="L206">
            <v>0</v>
          </cell>
          <cell r="M206">
            <v>33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</row>
        <row r="207">
          <cell r="D207" t="str">
            <v xml:space="preserve">MIN - ED </v>
          </cell>
          <cell r="I207" t="str">
            <v>Primary</v>
          </cell>
          <cell r="J207">
            <v>12</v>
          </cell>
          <cell r="K207">
            <v>0</v>
          </cell>
          <cell r="L207">
            <v>0</v>
          </cell>
          <cell r="M207">
            <v>11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D208" t="str">
            <v xml:space="preserve">MIN - ED </v>
          </cell>
          <cell r="I208" t="str">
            <v>Primary</v>
          </cell>
          <cell r="J208">
            <v>7</v>
          </cell>
          <cell r="K208">
            <v>0</v>
          </cell>
          <cell r="L208">
            <v>0</v>
          </cell>
          <cell r="M208">
            <v>6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D209" t="str">
            <v>MIN - ED - CUL</v>
          </cell>
          <cell r="I209" t="str">
            <v>Secondary</v>
          </cell>
          <cell r="J209">
            <v>43</v>
          </cell>
          <cell r="K209">
            <v>0</v>
          </cell>
          <cell r="L209">
            <v>0</v>
          </cell>
          <cell r="M209">
            <v>22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</row>
        <row r="210">
          <cell r="D210" t="str">
            <v>MIN - ED - CUL</v>
          </cell>
          <cell r="I210" t="str">
            <v>Secondary</v>
          </cell>
          <cell r="J210">
            <v>9</v>
          </cell>
          <cell r="K210">
            <v>0</v>
          </cell>
          <cell r="L210">
            <v>0</v>
          </cell>
          <cell r="M210">
            <v>9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</row>
        <row r="211">
          <cell r="D211" t="str">
            <v>MIN - ED - CUL</v>
          </cell>
          <cell r="I211" t="str">
            <v>Secondary</v>
          </cell>
          <cell r="J211">
            <v>35</v>
          </cell>
          <cell r="K211">
            <v>0</v>
          </cell>
          <cell r="L211">
            <v>0</v>
          </cell>
          <cell r="M211">
            <v>30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</row>
        <row r="212">
          <cell r="D212" t="str">
            <v>MIN - ED - CUL</v>
          </cell>
          <cell r="I212" t="str">
            <v>Secondary</v>
          </cell>
          <cell r="J212">
            <v>2</v>
          </cell>
          <cell r="K212">
            <v>0</v>
          </cell>
          <cell r="L212">
            <v>0</v>
          </cell>
          <cell r="M212">
            <v>1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 t="str">
            <v xml:space="preserve"> </v>
          </cell>
        </row>
        <row r="213">
          <cell r="D213" t="str">
            <v>MIN - ED - CUL</v>
          </cell>
          <cell r="I213" t="str">
            <v>Primary</v>
          </cell>
          <cell r="J213">
            <v>1</v>
          </cell>
          <cell r="K213">
            <v>0</v>
          </cell>
          <cell r="L213">
            <v>0</v>
          </cell>
          <cell r="M213">
            <v>1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D214" t="str">
            <v>MIN - ED - SPT</v>
          </cell>
          <cell r="I214" t="str">
            <v>Senior</v>
          </cell>
          <cell r="J214">
            <v>1</v>
          </cell>
          <cell r="K214">
            <v>0</v>
          </cell>
          <cell r="L214">
            <v>0</v>
          </cell>
          <cell r="M214">
            <v>1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D215" t="str">
            <v>MIN - ED - SPT</v>
          </cell>
          <cell r="I215" t="str">
            <v>Senior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</row>
        <row r="216">
          <cell r="D216" t="str">
            <v>MIN - ED - SPT</v>
          </cell>
          <cell r="I216" t="str">
            <v>Tertiary</v>
          </cell>
          <cell r="J216">
            <v>5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</row>
        <row r="217">
          <cell r="D217" t="str">
            <v>MIN - ED - SPT</v>
          </cell>
          <cell r="I217" t="str">
            <v>Secondary</v>
          </cell>
          <cell r="J217">
            <v>14</v>
          </cell>
          <cell r="K217">
            <v>0</v>
          </cell>
          <cell r="L217">
            <v>0</v>
          </cell>
          <cell r="M217">
            <v>13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</row>
        <row r="218">
          <cell r="D218" t="str">
            <v>MIN - ED - SPT</v>
          </cell>
          <cell r="I218" t="str">
            <v>Secondary</v>
          </cell>
          <cell r="J218">
            <v>16</v>
          </cell>
          <cell r="K218">
            <v>0</v>
          </cell>
          <cell r="L218">
            <v>0</v>
          </cell>
          <cell r="M218">
            <v>12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D219" t="str">
            <v>MIN - ED - SPT</v>
          </cell>
          <cell r="I219" t="str">
            <v>Secondary</v>
          </cell>
          <cell r="J219">
            <v>43</v>
          </cell>
          <cell r="K219">
            <v>0</v>
          </cell>
          <cell r="L219">
            <v>0</v>
          </cell>
          <cell r="M219">
            <v>36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D220" t="str">
            <v>MIN - ED - SPT</v>
          </cell>
          <cell r="I220" t="str">
            <v>Secondary</v>
          </cell>
          <cell r="J220">
            <v>5</v>
          </cell>
          <cell r="K220">
            <v>0</v>
          </cell>
          <cell r="L220">
            <v>0</v>
          </cell>
          <cell r="M220">
            <v>4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D221" t="str">
            <v>MIN - ED - SPT</v>
          </cell>
          <cell r="I221" t="str">
            <v>Primary</v>
          </cell>
          <cell r="J221">
            <v>6</v>
          </cell>
          <cell r="K221">
            <v>0</v>
          </cell>
          <cell r="L221">
            <v>0</v>
          </cell>
          <cell r="M221">
            <v>6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</row>
        <row r="222">
          <cell r="D222" t="str">
            <v>MIN - ED - DEPT</v>
          </cell>
          <cell r="I222" t="str">
            <v>Senior</v>
          </cell>
          <cell r="J222">
            <v>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</row>
        <row r="223">
          <cell r="D223" t="str">
            <v>MIN - ED - DEPT</v>
          </cell>
          <cell r="I223" t="str">
            <v>Senior</v>
          </cell>
          <cell r="J223">
            <v>3</v>
          </cell>
          <cell r="K223">
            <v>0</v>
          </cell>
          <cell r="L223">
            <v>0</v>
          </cell>
          <cell r="M223">
            <v>2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</row>
        <row r="224">
          <cell r="D224" t="str">
            <v>MIN - ED - DEPT</v>
          </cell>
          <cell r="I224" t="str">
            <v>Senior</v>
          </cell>
          <cell r="J224">
            <v>1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D225" t="str">
            <v>MIN - ED - DEPT</v>
          </cell>
          <cell r="I225" t="str">
            <v>Senior</v>
          </cell>
          <cell r="J225">
            <v>1</v>
          </cell>
          <cell r="K225">
            <v>0</v>
          </cell>
          <cell r="L225">
            <v>0</v>
          </cell>
          <cell r="M225">
            <v>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D226" t="str">
            <v>MIN - ED - DEPT</v>
          </cell>
          <cell r="I226" t="str">
            <v>Senior</v>
          </cell>
          <cell r="J226">
            <v>8</v>
          </cell>
          <cell r="K226">
            <v>0</v>
          </cell>
          <cell r="L226">
            <v>0</v>
          </cell>
          <cell r="M226">
            <v>6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D227" t="str">
            <v>MIN - ED - DEPT</v>
          </cell>
          <cell r="I227" t="str">
            <v>Senior</v>
          </cell>
          <cell r="J227">
            <v>14</v>
          </cell>
          <cell r="K227">
            <v>0</v>
          </cell>
          <cell r="L227">
            <v>0</v>
          </cell>
          <cell r="M227">
            <v>10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D228" t="str">
            <v>MIN - ED - DEPT</v>
          </cell>
          <cell r="I228" t="str">
            <v>Senior</v>
          </cell>
          <cell r="J228">
            <v>3</v>
          </cell>
          <cell r="K228">
            <v>0</v>
          </cell>
          <cell r="L228">
            <v>0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D229" t="str">
            <v>MIN - ED - DEPT</v>
          </cell>
          <cell r="I229" t="str">
            <v>Tertiary</v>
          </cell>
          <cell r="J229">
            <v>1</v>
          </cell>
          <cell r="K229">
            <v>0</v>
          </cell>
          <cell r="L229">
            <v>0</v>
          </cell>
          <cell r="M229">
            <v>1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</row>
        <row r="230">
          <cell r="D230" t="str">
            <v>MIN - ED - DEPT</v>
          </cell>
          <cell r="I230" t="str">
            <v>Secondary</v>
          </cell>
          <cell r="J230">
            <v>68</v>
          </cell>
          <cell r="K230">
            <v>0</v>
          </cell>
          <cell r="L230">
            <v>0</v>
          </cell>
          <cell r="M230">
            <v>80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D231" t="str">
            <v>MIN - ED - DEPT</v>
          </cell>
          <cell r="I231" t="str">
            <v>Secondary</v>
          </cell>
          <cell r="J231">
            <v>23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D232" t="str">
            <v>MIN - ED - DEPT</v>
          </cell>
          <cell r="I232" t="str">
            <v>Secondary</v>
          </cell>
          <cell r="J232">
            <v>68</v>
          </cell>
          <cell r="K232">
            <v>0</v>
          </cell>
          <cell r="L232">
            <v>0</v>
          </cell>
          <cell r="M232">
            <v>62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D233" t="str">
            <v>MIN - ED - DEPT</v>
          </cell>
          <cell r="I233" t="str">
            <v>Primary</v>
          </cell>
          <cell r="J233">
            <v>10</v>
          </cell>
          <cell r="K233">
            <v>0</v>
          </cell>
          <cell r="L233">
            <v>0</v>
          </cell>
          <cell r="M233">
            <v>8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</row>
        <row r="234">
          <cell r="D234" t="str">
            <v>MIN - ED - DEPT</v>
          </cell>
          <cell r="I234" t="str">
            <v>Primary</v>
          </cell>
          <cell r="J234">
            <v>1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5">
          <cell r="D235" t="str">
            <v>MIN - ED - DEPT</v>
          </cell>
          <cell r="I235" t="str">
            <v>Primary</v>
          </cell>
          <cell r="J235">
            <v>20</v>
          </cell>
          <cell r="K235">
            <v>0</v>
          </cell>
          <cell r="L235">
            <v>0</v>
          </cell>
          <cell r="M235">
            <v>21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</row>
        <row r="236">
          <cell r="D236" t="str">
            <v>MIN - ED - DEPT</v>
          </cell>
          <cell r="I236" t="str">
            <v>Primary</v>
          </cell>
          <cell r="J236">
            <v>1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</row>
        <row r="237">
          <cell r="D237" t="str">
            <v>MIN - ED  - ZON</v>
          </cell>
          <cell r="I237" t="str">
            <v>Secondary</v>
          </cell>
          <cell r="J237">
            <v>123</v>
          </cell>
          <cell r="K237">
            <v>0</v>
          </cell>
          <cell r="L237">
            <v>0</v>
          </cell>
          <cell r="M237">
            <v>79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D238" t="str">
            <v>MIN - ED  - ZON</v>
          </cell>
          <cell r="I238" t="str">
            <v>Primary</v>
          </cell>
          <cell r="J238">
            <v>1217</v>
          </cell>
          <cell r="K238">
            <v>0</v>
          </cell>
          <cell r="L238">
            <v>0</v>
          </cell>
          <cell r="M238">
            <v>1090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</row>
        <row r="239">
          <cell r="D239" t="str">
            <v>MIN - ED  - ZON</v>
          </cell>
          <cell r="I239" t="str">
            <v>Primary</v>
          </cell>
          <cell r="J239">
            <v>101</v>
          </cell>
          <cell r="K239">
            <v>0</v>
          </cell>
          <cell r="L239">
            <v>0</v>
          </cell>
          <cell r="M239">
            <v>101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D240" t="str">
            <v>MIN - ED  - ZON</v>
          </cell>
          <cell r="I240" t="str">
            <v>Primary</v>
          </cell>
          <cell r="J240">
            <v>1662</v>
          </cell>
          <cell r="K240">
            <v>0</v>
          </cell>
          <cell r="L240">
            <v>0</v>
          </cell>
          <cell r="M240">
            <v>1528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1">
          <cell r="D241" t="str">
            <v>MIN - ED  - ZON</v>
          </cell>
          <cell r="I241" t="str">
            <v>Primary</v>
          </cell>
          <cell r="J241">
            <v>91</v>
          </cell>
          <cell r="K241">
            <v>0</v>
          </cell>
          <cell r="L241">
            <v>0</v>
          </cell>
          <cell r="M241">
            <v>91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2">
          <cell r="D242" t="str">
            <v>MIN - ED  - ZON</v>
          </cell>
          <cell r="I242" t="str">
            <v>Primary</v>
          </cell>
          <cell r="J242">
            <v>457</v>
          </cell>
          <cell r="K242">
            <v>0</v>
          </cell>
          <cell r="L242">
            <v>0</v>
          </cell>
          <cell r="M242">
            <v>410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D243" t="str">
            <v>MIN - ED  - ZON - RES</v>
          </cell>
          <cell r="I243" t="str">
            <v>Senior</v>
          </cell>
          <cell r="J243">
            <v>4</v>
          </cell>
          <cell r="K243">
            <v>0</v>
          </cell>
          <cell r="L243">
            <v>0</v>
          </cell>
          <cell r="M243">
            <v>1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D244" t="str">
            <v>MIN - ED  - ZON - RES</v>
          </cell>
          <cell r="I244" t="str">
            <v>Secondary</v>
          </cell>
          <cell r="J244">
            <v>4</v>
          </cell>
          <cell r="K244">
            <v>0</v>
          </cell>
          <cell r="L244">
            <v>0</v>
          </cell>
          <cell r="M244">
            <v>1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</row>
        <row r="245">
          <cell r="D245" t="str">
            <v>MIN - ED  - ZON - RES</v>
          </cell>
          <cell r="I245" t="str">
            <v>Primary</v>
          </cell>
          <cell r="J245">
            <v>5</v>
          </cell>
          <cell r="K245">
            <v>0</v>
          </cell>
          <cell r="L245">
            <v>0</v>
          </cell>
          <cell r="M245">
            <v>1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D246" t="str">
            <v>MIN - ED  - ZON - RES</v>
          </cell>
          <cell r="I246" t="str">
            <v>Primary</v>
          </cell>
          <cell r="J246">
            <v>4</v>
          </cell>
          <cell r="K246">
            <v>0</v>
          </cell>
          <cell r="L246">
            <v>0</v>
          </cell>
          <cell r="M246">
            <v>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D247" t="str">
            <v>MIN - ED  - ZON - RES</v>
          </cell>
          <cell r="I247" t="str">
            <v>Primary</v>
          </cell>
          <cell r="J247">
            <v>4</v>
          </cell>
          <cell r="K247">
            <v>0</v>
          </cell>
          <cell r="L247">
            <v>0</v>
          </cell>
          <cell r="M247">
            <v>2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</row>
        <row r="248">
          <cell r="D248" t="str">
            <v>MIN - ED  - ZON - RES</v>
          </cell>
          <cell r="I248" t="str">
            <v>Primary</v>
          </cell>
          <cell r="J248">
            <v>8</v>
          </cell>
          <cell r="K248">
            <v>0</v>
          </cell>
          <cell r="L248">
            <v>0</v>
          </cell>
          <cell r="M248">
            <v>2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D249" t="str">
            <v>MIN - ED  - ZON - RES</v>
          </cell>
          <cell r="I249" t="str">
            <v>Primary</v>
          </cell>
          <cell r="J249">
            <v>8</v>
          </cell>
          <cell r="K249">
            <v>0</v>
          </cell>
          <cell r="L249">
            <v>0</v>
          </cell>
          <cell r="M249">
            <v>4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D250" t="str">
            <v>MIN - ED  - ZON - NG</v>
          </cell>
          <cell r="I250" t="str">
            <v>Senior</v>
          </cell>
          <cell r="J250">
            <v>1</v>
          </cell>
          <cell r="K250">
            <v>0</v>
          </cell>
          <cell r="L250">
            <v>0</v>
          </cell>
          <cell r="M250">
            <v>1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D251" t="str">
            <v>MIN - ED  - ZON - NG</v>
          </cell>
          <cell r="I251" t="str">
            <v>Senior</v>
          </cell>
          <cell r="J251">
            <v>4</v>
          </cell>
          <cell r="K251">
            <v>0</v>
          </cell>
          <cell r="L251">
            <v>0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</row>
        <row r="252">
          <cell r="D252" t="str">
            <v>MIN - ED  - ZON - NG</v>
          </cell>
          <cell r="I252" t="str">
            <v>Senior</v>
          </cell>
          <cell r="J252">
            <v>3</v>
          </cell>
          <cell r="K252">
            <v>0</v>
          </cell>
          <cell r="L252">
            <v>0</v>
          </cell>
          <cell r="M252">
            <v>2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</row>
        <row r="253">
          <cell r="D253" t="str">
            <v>MIN - ED  - ZON - NG</v>
          </cell>
          <cell r="I253" t="str">
            <v>Senior</v>
          </cell>
          <cell r="J253">
            <v>14</v>
          </cell>
          <cell r="K253">
            <v>0</v>
          </cell>
          <cell r="L253">
            <v>0</v>
          </cell>
          <cell r="M253">
            <v>11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4">
          <cell r="D254" t="str">
            <v>MIN - ED  - ZON - NG</v>
          </cell>
          <cell r="I254" t="str">
            <v>Senior</v>
          </cell>
          <cell r="J254">
            <v>2</v>
          </cell>
          <cell r="K254">
            <v>0</v>
          </cell>
          <cell r="L254">
            <v>0</v>
          </cell>
          <cell r="M254">
            <v>1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</row>
        <row r="255">
          <cell r="D255" t="str">
            <v>MIN - ED  - ZON - NG</v>
          </cell>
          <cell r="I255" t="str">
            <v>Tertiary</v>
          </cell>
          <cell r="J255">
            <v>1</v>
          </cell>
          <cell r="K255">
            <v>0</v>
          </cell>
          <cell r="L255">
            <v>0</v>
          </cell>
          <cell r="M255">
            <v>1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</row>
        <row r="256">
          <cell r="D256" t="str">
            <v>MIN - ED  - ZON - NG</v>
          </cell>
          <cell r="I256" t="str">
            <v>Secondary</v>
          </cell>
          <cell r="J256">
            <v>16</v>
          </cell>
          <cell r="K256">
            <v>0</v>
          </cell>
          <cell r="L256">
            <v>0</v>
          </cell>
          <cell r="M256">
            <v>15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</row>
        <row r="257">
          <cell r="D257" t="str">
            <v>MIN - ED  - ZON - NG</v>
          </cell>
          <cell r="I257" t="str">
            <v>Secondary</v>
          </cell>
          <cell r="J257">
            <v>50</v>
          </cell>
          <cell r="K257">
            <v>0</v>
          </cell>
          <cell r="L257">
            <v>0</v>
          </cell>
          <cell r="M257">
            <v>43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</row>
        <row r="258">
          <cell r="D258" t="str">
            <v>MIN - ED  - ZON - NG</v>
          </cell>
          <cell r="I258" t="str">
            <v>Primary</v>
          </cell>
          <cell r="J258">
            <v>1</v>
          </cell>
          <cell r="K258">
            <v>0</v>
          </cell>
          <cell r="L258">
            <v>0</v>
          </cell>
          <cell r="M258">
            <v>1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D259" t="str">
            <v>MIN - ED  - ZON - NG</v>
          </cell>
          <cell r="I259" t="str">
            <v>Primary</v>
          </cell>
          <cell r="J259">
            <v>10</v>
          </cell>
          <cell r="K259">
            <v>0</v>
          </cell>
          <cell r="L259">
            <v>0</v>
          </cell>
          <cell r="M259">
            <v>11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0">
          <cell r="D260" t="str">
            <v>MIN - ED - SC - NG</v>
          </cell>
          <cell r="I260" t="str">
            <v>Senior</v>
          </cell>
          <cell r="J260">
            <v>3</v>
          </cell>
          <cell r="K260">
            <v>0</v>
          </cell>
          <cell r="L260">
            <v>0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</row>
        <row r="261">
          <cell r="D261" t="str">
            <v>MIN - ED - SC - NG</v>
          </cell>
          <cell r="I261" t="str">
            <v>Tertiary</v>
          </cell>
          <cell r="J261">
            <v>110</v>
          </cell>
          <cell r="K261">
            <v>0</v>
          </cell>
          <cell r="L261">
            <v>0</v>
          </cell>
          <cell r="M261">
            <v>95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</row>
        <row r="262">
          <cell r="D262" t="str">
            <v>MIN - ED - SC - NG</v>
          </cell>
          <cell r="I262" t="str">
            <v>Tertiary</v>
          </cell>
          <cell r="J262">
            <v>59</v>
          </cell>
          <cell r="K262">
            <v>0</v>
          </cell>
          <cell r="L262">
            <v>0</v>
          </cell>
          <cell r="M262">
            <v>10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</row>
        <row r="263">
          <cell r="D263" t="str">
            <v>MIN - ED - SC - NG</v>
          </cell>
          <cell r="I263" t="str">
            <v>Tertiary</v>
          </cell>
          <cell r="J263">
            <v>56</v>
          </cell>
          <cell r="K263">
            <v>0</v>
          </cell>
          <cell r="L263">
            <v>0</v>
          </cell>
          <cell r="M263">
            <v>26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</row>
        <row r="264">
          <cell r="D264" t="str">
            <v>MIN - ED - SC - NG</v>
          </cell>
          <cell r="I264" t="str">
            <v>Secondary</v>
          </cell>
          <cell r="J264">
            <v>3673</v>
          </cell>
          <cell r="K264">
            <v>0</v>
          </cell>
          <cell r="L264">
            <v>0</v>
          </cell>
          <cell r="M264">
            <v>3049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5">
          <cell r="D265" t="str">
            <v>MIN - ED - SC - NG</v>
          </cell>
          <cell r="I265" t="str">
            <v>Secondary</v>
          </cell>
          <cell r="J265">
            <v>56</v>
          </cell>
          <cell r="K265">
            <v>0</v>
          </cell>
          <cell r="L265">
            <v>0</v>
          </cell>
          <cell r="M265">
            <v>41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</row>
        <row r="266">
          <cell r="D266" t="str">
            <v>MIN - ED  - ZON - MN</v>
          </cell>
          <cell r="I266" t="str">
            <v>Senior</v>
          </cell>
          <cell r="J266">
            <v>1</v>
          </cell>
          <cell r="K266">
            <v>0</v>
          </cell>
          <cell r="L266">
            <v>0</v>
          </cell>
          <cell r="M266">
            <v>1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67">
          <cell r="D267" t="str">
            <v>MIN - ED  - ZON - MN</v>
          </cell>
          <cell r="I267" t="str">
            <v>Senior</v>
          </cell>
          <cell r="J267">
            <v>4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3</v>
          </cell>
        </row>
        <row r="268">
          <cell r="D268" t="str">
            <v>MIN - ED  - ZON - MN</v>
          </cell>
          <cell r="I268" t="str">
            <v>Senior</v>
          </cell>
          <cell r="J268">
            <v>3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3</v>
          </cell>
        </row>
        <row r="269">
          <cell r="D269" t="str">
            <v>MIN - ED  - ZON - MN</v>
          </cell>
          <cell r="I269" t="str">
            <v>Senior</v>
          </cell>
          <cell r="J269">
            <v>14</v>
          </cell>
          <cell r="K269">
            <v>0</v>
          </cell>
          <cell r="L269">
            <v>0</v>
          </cell>
          <cell r="M269">
            <v>11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</row>
        <row r="270">
          <cell r="D270" t="str">
            <v>MIN - ED  - ZON - MN</v>
          </cell>
          <cell r="I270" t="str">
            <v>Senior</v>
          </cell>
          <cell r="J270">
            <v>1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</row>
        <row r="271">
          <cell r="D271" t="str">
            <v>MIN - ED  - ZON - MN</v>
          </cell>
          <cell r="I271" t="str">
            <v>Tertiary</v>
          </cell>
          <cell r="J271">
            <v>1</v>
          </cell>
          <cell r="K271">
            <v>0</v>
          </cell>
          <cell r="L271">
            <v>0</v>
          </cell>
          <cell r="M271">
            <v>1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D272" t="str">
            <v>MIN - ED  - ZON - MN</v>
          </cell>
          <cell r="I272" t="str">
            <v>Secondary</v>
          </cell>
          <cell r="J272">
            <v>16</v>
          </cell>
          <cell r="K272">
            <v>0</v>
          </cell>
          <cell r="L272">
            <v>0</v>
          </cell>
          <cell r="M272">
            <v>15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3">
          <cell r="D273" t="str">
            <v>MIN - ED  - ZON - MN</v>
          </cell>
          <cell r="I273" t="str">
            <v>Secondary</v>
          </cell>
          <cell r="J273">
            <v>49</v>
          </cell>
          <cell r="K273">
            <v>0</v>
          </cell>
          <cell r="L273">
            <v>0</v>
          </cell>
          <cell r="M273">
            <v>45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</row>
        <row r="274">
          <cell r="D274" t="str">
            <v>MIN - ED  - ZON - MN</v>
          </cell>
          <cell r="I274" t="str">
            <v>Primary</v>
          </cell>
          <cell r="J274">
            <v>1</v>
          </cell>
          <cell r="K274">
            <v>0</v>
          </cell>
          <cell r="L274">
            <v>0</v>
          </cell>
          <cell r="M274">
            <v>1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</row>
        <row r="275">
          <cell r="D275" t="str">
            <v>MIN - ED  - ZON - MN</v>
          </cell>
          <cell r="I275" t="str">
            <v>Primary</v>
          </cell>
          <cell r="J275">
            <v>10</v>
          </cell>
          <cell r="K275">
            <v>0</v>
          </cell>
          <cell r="L275">
            <v>0</v>
          </cell>
          <cell r="M275">
            <v>9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</row>
        <row r="276">
          <cell r="D276" t="str">
            <v>MIN - ED - SC - MN</v>
          </cell>
          <cell r="I276" t="str">
            <v>Senior</v>
          </cell>
          <cell r="J276">
            <v>3</v>
          </cell>
          <cell r="K276">
            <v>0</v>
          </cell>
          <cell r="L276">
            <v>0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</row>
        <row r="277">
          <cell r="D277" t="str">
            <v>MIN - ED - SC - MN</v>
          </cell>
          <cell r="I277" t="str">
            <v>Tertiary</v>
          </cell>
          <cell r="J277">
            <v>151</v>
          </cell>
          <cell r="K277">
            <v>0</v>
          </cell>
          <cell r="L277">
            <v>0</v>
          </cell>
          <cell r="M277">
            <v>132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D278" t="str">
            <v>MIN - ED - SC - MN</v>
          </cell>
          <cell r="I278" t="str">
            <v>Tertiary</v>
          </cell>
          <cell r="J278">
            <v>52</v>
          </cell>
          <cell r="K278">
            <v>0</v>
          </cell>
          <cell r="L278">
            <v>0</v>
          </cell>
          <cell r="M278">
            <v>43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79">
          <cell r="D279" t="str">
            <v>MIN - ED - SC - MN</v>
          </cell>
          <cell r="I279" t="str">
            <v>Tertiary</v>
          </cell>
          <cell r="J279">
            <v>35</v>
          </cell>
          <cell r="K279">
            <v>0</v>
          </cell>
          <cell r="L279">
            <v>0</v>
          </cell>
          <cell r="M279">
            <v>20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</row>
        <row r="280">
          <cell r="D280" t="str">
            <v>MIN - ED - SC - MN</v>
          </cell>
          <cell r="I280" t="str">
            <v>Secondary</v>
          </cell>
          <cell r="J280">
            <v>3660</v>
          </cell>
          <cell r="K280">
            <v>0</v>
          </cell>
          <cell r="L280">
            <v>0</v>
          </cell>
          <cell r="M280">
            <v>3191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</row>
        <row r="281">
          <cell r="D281" t="str">
            <v>MIN - ED - SC - MN</v>
          </cell>
          <cell r="I281" t="str">
            <v>Secondary</v>
          </cell>
          <cell r="J281">
            <v>42</v>
          </cell>
          <cell r="K281">
            <v>0</v>
          </cell>
          <cell r="L281">
            <v>0</v>
          </cell>
          <cell r="M281">
            <v>39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</row>
        <row r="282">
          <cell r="D282" t="str">
            <v>MIN - ED - SC - MN</v>
          </cell>
          <cell r="I282" t="str">
            <v>Secondary</v>
          </cell>
          <cell r="J282">
            <v>1</v>
          </cell>
          <cell r="K282">
            <v>0</v>
          </cell>
          <cell r="L282">
            <v>0</v>
          </cell>
          <cell r="M282">
            <v>1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</row>
        <row r="283">
          <cell r="D283" t="str">
            <v>MIN - ED - SC - MN</v>
          </cell>
          <cell r="I283" t="str">
            <v>Secondary</v>
          </cell>
          <cell r="J283">
            <v>1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D284" t="str">
            <v>MIN - ED - SC - MN</v>
          </cell>
          <cell r="I284" t="str">
            <v>Primary</v>
          </cell>
          <cell r="J284">
            <v>1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5">
          <cell r="D285" t="str">
            <v>MIN - ED  - ZON - GM</v>
          </cell>
          <cell r="I285" t="str">
            <v>Senior</v>
          </cell>
          <cell r="J285">
            <v>1</v>
          </cell>
          <cell r="K285">
            <v>0</v>
          </cell>
          <cell r="L285">
            <v>0</v>
          </cell>
          <cell r="M285">
            <v>1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</row>
        <row r="286">
          <cell r="D286" t="str">
            <v>MIN - ED  - ZON - GM</v>
          </cell>
          <cell r="I286" t="str">
            <v>Senior</v>
          </cell>
          <cell r="J286">
            <v>4</v>
          </cell>
          <cell r="K286">
            <v>0</v>
          </cell>
          <cell r="L286">
            <v>0</v>
          </cell>
          <cell r="M286">
            <v>4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</row>
        <row r="287">
          <cell r="D287" t="str">
            <v>MIN - ED  - ZON - GM</v>
          </cell>
          <cell r="I287" t="str">
            <v>Senior</v>
          </cell>
          <cell r="J287">
            <v>3</v>
          </cell>
          <cell r="K287">
            <v>0</v>
          </cell>
          <cell r="L287">
            <v>0</v>
          </cell>
          <cell r="M287">
            <v>2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D288" t="str">
            <v>MIN - ED  - ZON - GM</v>
          </cell>
          <cell r="I288" t="str">
            <v>Senior</v>
          </cell>
          <cell r="J288">
            <v>14</v>
          </cell>
          <cell r="K288">
            <v>0</v>
          </cell>
          <cell r="L288">
            <v>0</v>
          </cell>
          <cell r="M288">
            <v>11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D289" t="str">
            <v>MIN - ED  - ZON - GM</v>
          </cell>
          <cell r="I289" t="str">
            <v>Senior</v>
          </cell>
          <cell r="J289">
            <v>1</v>
          </cell>
          <cell r="K289">
            <v>0</v>
          </cell>
          <cell r="L289">
            <v>0</v>
          </cell>
          <cell r="M289">
            <v>1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D290" t="str">
            <v>MIN - ED  - ZON - GM</v>
          </cell>
          <cell r="I290" t="str">
            <v>Tertiary</v>
          </cell>
          <cell r="J290">
            <v>1</v>
          </cell>
          <cell r="K290">
            <v>0</v>
          </cell>
          <cell r="L290">
            <v>0</v>
          </cell>
          <cell r="M290">
            <v>1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D291" t="str">
            <v>MIN - ED  - ZON - GM</v>
          </cell>
          <cell r="I291" t="str">
            <v>Secondary</v>
          </cell>
          <cell r="J291">
            <v>16</v>
          </cell>
          <cell r="K291">
            <v>0</v>
          </cell>
          <cell r="L291">
            <v>0</v>
          </cell>
          <cell r="M291">
            <v>16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D292" t="str">
            <v>MIN - ED  - ZON - GM</v>
          </cell>
          <cell r="I292" t="str">
            <v>Secondary</v>
          </cell>
          <cell r="J292">
            <v>58</v>
          </cell>
          <cell r="K292">
            <v>0</v>
          </cell>
          <cell r="L292">
            <v>0</v>
          </cell>
          <cell r="M292">
            <v>56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D293" t="str">
            <v>MIN - ED  - ZON - GM</v>
          </cell>
          <cell r="I293" t="str">
            <v>Primary</v>
          </cell>
          <cell r="J293">
            <v>1</v>
          </cell>
          <cell r="K293">
            <v>0</v>
          </cell>
          <cell r="L293">
            <v>0</v>
          </cell>
          <cell r="M293">
            <v>2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D294" t="str">
            <v>MIN - ED  - ZON - GM</v>
          </cell>
          <cell r="I294" t="str">
            <v>Primary</v>
          </cell>
          <cell r="J294">
            <v>13</v>
          </cell>
          <cell r="K294">
            <v>0</v>
          </cell>
          <cell r="L294">
            <v>0</v>
          </cell>
          <cell r="M294">
            <v>15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D295" t="str">
            <v>MIN - ED - SC - GM</v>
          </cell>
          <cell r="I295" t="str">
            <v>Senior</v>
          </cell>
          <cell r="J295">
            <v>2</v>
          </cell>
          <cell r="K295">
            <v>0</v>
          </cell>
          <cell r="L295">
            <v>0</v>
          </cell>
          <cell r="M295">
            <v>3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D296" t="str">
            <v>MIN - ED - SC - GM</v>
          </cell>
          <cell r="I296" t="str">
            <v>Tertiary</v>
          </cell>
          <cell r="J296">
            <v>136</v>
          </cell>
          <cell r="K296">
            <v>0</v>
          </cell>
          <cell r="L296">
            <v>0</v>
          </cell>
          <cell r="M296">
            <v>116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297">
          <cell r="D297" t="str">
            <v>MIN - ED - SC - GM</v>
          </cell>
          <cell r="I297" t="str">
            <v>Tertiary</v>
          </cell>
          <cell r="J297">
            <v>78</v>
          </cell>
          <cell r="K297">
            <v>0</v>
          </cell>
          <cell r="L297">
            <v>0</v>
          </cell>
          <cell r="M297">
            <v>75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</row>
        <row r="298">
          <cell r="D298" t="str">
            <v>MIN - ED - SC - GM</v>
          </cell>
          <cell r="I298" t="str">
            <v>Tertiary</v>
          </cell>
          <cell r="J298">
            <v>67</v>
          </cell>
          <cell r="K298">
            <v>0</v>
          </cell>
          <cell r="L298">
            <v>0</v>
          </cell>
          <cell r="M298">
            <v>67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</row>
        <row r="299">
          <cell r="D299" t="str">
            <v>MIN - ED - SC - GM</v>
          </cell>
          <cell r="I299" t="str">
            <v>Secondary</v>
          </cell>
          <cell r="J299">
            <v>4334</v>
          </cell>
          <cell r="K299">
            <v>0</v>
          </cell>
          <cell r="L299">
            <v>0</v>
          </cell>
          <cell r="M299">
            <v>4090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</row>
        <row r="300">
          <cell r="D300" t="str">
            <v>MIN - ED - SC - GM</v>
          </cell>
          <cell r="I300" t="str">
            <v>Secondary</v>
          </cell>
          <cell r="J300">
            <v>60</v>
          </cell>
          <cell r="K300">
            <v>0</v>
          </cell>
          <cell r="L300">
            <v>0</v>
          </cell>
          <cell r="M300">
            <v>60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</row>
        <row r="301">
          <cell r="D301" t="str">
            <v>MIN - ED - SC - GM</v>
          </cell>
          <cell r="I301" t="str">
            <v>Secondary</v>
          </cell>
          <cell r="J301">
            <v>2</v>
          </cell>
          <cell r="K301">
            <v>0</v>
          </cell>
          <cell r="L301">
            <v>0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D302" t="str">
            <v>MIN - ED  - ZON - KE</v>
          </cell>
          <cell r="I302" t="str">
            <v>Senior</v>
          </cell>
          <cell r="J302">
            <v>1</v>
          </cell>
          <cell r="K302">
            <v>0</v>
          </cell>
          <cell r="L302">
            <v>0</v>
          </cell>
          <cell r="M302">
            <v>1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3">
          <cell r="D303" t="str">
            <v>MIN - ED  - ZON - KE</v>
          </cell>
          <cell r="I303" t="str">
            <v>Senior</v>
          </cell>
          <cell r="J303">
            <v>4</v>
          </cell>
          <cell r="K303">
            <v>0</v>
          </cell>
          <cell r="L303">
            <v>0</v>
          </cell>
          <cell r="M303">
            <v>3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 t="str">
            <v>MIN - ED  - ZON - KE</v>
          </cell>
          <cell r="I304" t="str">
            <v>Senior</v>
          </cell>
          <cell r="J304">
            <v>4</v>
          </cell>
          <cell r="K304">
            <v>0</v>
          </cell>
          <cell r="L304">
            <v>0</v>
          </cell>
          <cell r="M304">
            <v>2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 t="str">
            <v>MIN - ED  - ZON - KE</v>
          </cell>
          <cell r="I305" t="str">
            <v>Senior</v>
          </cell>
          <cell r="J305">
            <v>14</v>
          </cell>
          <cell r="K305">
            <v>0</v>
          </cell>
          <cell r="L305">
            <v>0</v>
          </cell>
          <cell r="M305">
            <v>11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 t="str">
            <v>MIN - ED  - ZON - KE</v>
          </cell>
          <cell r="I306" t="str">
            <v>Senior</v>
          </cell>
          <cell r="J306">
            <v>1</v>
          </cell>
          <cell r="K306">
            <v>0</v>
          </cell>
          <cell r="L306">
            <v>0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07">
          <cell r="D307" t="str">
            <v>MIN - ED  - ZON - KE</v>
          </cell>
          <cell r="I307" t="str">
            <v>Tertiary</v>
          </cell>
          <cell r="J307">
            <v>1</v>
          </cell>
          <cell r="K307">
            <v>0</v>
          </cell>
          <cell r="L307">
            <v>0</v>
          </cell>
          <cell r="M307">
            <v>1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</row>
        <row r="308">
          <cell r="D308" t="str">
            <v>MIN - ED  - ZON - KE</v>
          </cell>
          <cell r="I308" t="str">
            <v>Secondary</v>
          </cell>
          <cell r="J308">
            <v>18</v>
          </cell>
          <cell r="K308">
            <v>0</v>
          </cell>
          <cell r="L308">
            <v>0</v>
          </cell>
          <cell r="M308">
            <v>21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09">
          <cell r="D309" t="str">
            <v>MIN - ED  - ZON - KE</v>
          </cell>
          <cell r="I309" t="str">
            <v>Secondary</v>
          </cell>
          <cell r="J309">
            <v>50</v>
          </cell>
          <cell r="K309">
            <v>0</v>
          </cell>
          <cell r="L309">
            <v>0</v>
          </cell>
          <cell r="M309">
            <v>43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</row>
        <row r="310">
          <cell r="D310" t="str">
            <v>MIN - ED  - ZON - KE</v>
          </cell>
          <cell r="I310" t="str">
            <v>Primary</v>
          </cell>
          <cell r="J310">
            <v>1</v>
          </cell>
          <cell r="K310">
            <v>0</v>
          </cell>
          <cell r="L310">
            <v>0</v>
          </cell>
          <cell r="M310">
            <v>1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D311" t="str">
            <v>MIN - ED  - ZON - KE</v>
          </cell>
          <cell r="I311" t="str">
            <v>Primary</v>
          </cell>
          <cell r="J311">
            <v>11</v>
          </cell>
          <cell r="K311">
            <v>0</v>
          </cell>
          <cell r="L311">
            <v>0</v>
          </cell>
          <cell r="M311">
            <v>9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3</v>
          </cell>
        </row>
        <row r="312">
          <cell r="D312" t="str">
            <v>MIN - ED - SC - KE</v>
          </cell>
          <cell r="I312" t="str">
            <v>Senior</v>
          </cell>
          <cell r="J312">
            <v>6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D313" t="str">
            <v>MIN - ED - SC - KE</v>
          </cell>
          <cell r="I313" t="str">
            <v>Tertiary</v>
          </cell>
          <cell r="J313">
            <v>103</v>
          </cell>
          <cell r="K313">
            <v>0</v>
          </cell>
          <cell r="L313">
            <v>0</v>
          </cell>
          <cell r="M313">
            <v>94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4">
          <cell r="D314" t="str">
            <v>MIN - ED - SC - KE</v>
          </cell>
          <cell r="I314" t="str">
            <v>Tertiary</v>
          </cell>
          <cell r="J314">
            <v>79</v>
          </cell>
          <cell r="K314">
            <v>0</v>
          </cell>
          <cell r="L314">
            <v>0</v>
          </cell>
          <cell r="M314">
            <v>20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</row>
        <row r="315">
          <cell r="D315" t="str">
            <v>MIN - ED - SC - KE</v>
          </cell>
          <cell r="I315" t="str">
            <v>Tertiary</v>
          </cell>
          <cell r="J315">
            <v>50</v>
          </cell>
          <cell r="K315">
            <v>0</v>
          </cell>
          <cell r="L315">
            <v>0</v>
          </cell>
          <cell r="M315">
            <v>85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</row>
        <row r="316">
          <cell r="D316" t="str">
            <v>MIN - ED - SC - KE</v>
          </cell>
          <cell r="I316" t="str">
            <v>Secondary</v>
          </cell>
          <cell r="J316">
            <v>3797</v>
          </cell>
          <cell r="K316">
            <v>0</v>
          </cell>
          <cell r="L316">
            <v>0</v>
          </cell>
          <cell r="M316">
            <v>3262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17">
          <cell r="D317" t="str">
            <v>MIN - ED - SC - KE</v>
          </cell>
          <cell r="I317" t="str">
            <v>Secondary</v>
          </cell>
          <cell r="J317">
            <v>66</v>
          </cell>
          <cell r="K317">
            <v>0</v>
          </cell>
          <cell r="L317">
            <v>0</v>
          </cell>
          <cell r="M317">
            <v>45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</row>
        <row r="318">
          <cell r="D318" t="str">
            <v>MIN - ED - SC - KE</v>
          </cell>
          <cell r="I318" t="str">
            <v>Secondary</v>
          </cell>
          <cell r="J318">
            <v>1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</row>
        <row r="319">
          <cell r="D319" t="str">
            <v>MIN - ED - SC - KE</v>
          </cell>
          <cell r="I319" t="str">
            <v>Secondary</v>
          </cell>
          <cell r="J319">
            <v>1</v>
          </cell>
          <cell r="K319">
            <v>0</v>
          </cell>
          <cell r="L319">
            <v>0</v>
          </cell>
          <cell r="M319">
            <v>1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</row>
        <row r="320">
          <cell r="D320" t="str">
            <v>MIN - ED - SC - KE</v>
          </cell>
          <cell r="I320" t="str">
            <v>Primary</v>
          </cell>
          <cell r="J320">
            <v>1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</row>
        <row r="321">
          <cell r="D321" t="str">
            <v>MIN - ED  - ZON - CM</v>
          </cell>
          <cell r="I321" t="str">
            <v>Senior</v>
          </cell>
          <cell r="J321">
            <v>1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D322" t="str">
            <v>MIN - ED  - ZON - CM</v>
          </cell>
          <cell r="I322" t="str">
            <v>Senior</v>
          </cell>
          <cell r="J322">
            <v>4</v>
          </cell>
          <cell r="K322">
            <v>0</v>
          </cell>
          <cell r="L322">
            <v>0</v>
          </cell>
          <cell r="M322">
            <v>3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3">
          <cell r="D323" t="str">
            <v>MIN - ED  - ZON - CM</v>
          </cell>
          <cell r="I323" t="str">
            <v>Senior</v>
          </cell>
          <cell r="J323">
            <v>4</v>
          </cell>
          <cell r="K323">
            <v>0</v>
          </cell>
          <cell r="L323">
            <v>0</v>
          </cell>
          <cell r="M323">
            <v>1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1</v>
          </cell>
        </row>
        <row r="324">
          <cell r="D324" t="str">
            <v>MIN - ED  - ZON - CM</v>
          </cell>
          <cell r="I324" t="str">
            <v>Senior</v>
          </cell>
          <cell r="J324">
            <v>14</v>
          </cell>
          <cell r="K324">
            <v>0</v>
          </cell>
          <cell r="L324">
            <v>0</v>
          </cell>
          <cell r="M324">
            <v>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5">
          <cell r="D325" t="str">
            <v>MIN - ED  - ZON - CM</v>
          </cell>
          <cell r="I325" t="str">
            <v>Senior</v>
          </cell>
          <cell r="J325">
            <v>2</v>
          </cell>
          <cell r="K325">
            <v>0</v>
          </cell>
          <cell r="L325">
            <v>0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</row>
        <row r="326">
          <cell r="D326" t="str">
            <v>MIN - ED  - ZON - CM</v>
          </cell>
          <cell r="I326" t="str">
            <v>Tertiary</v>
          </cell>
          <cell r="J326">
            <v>1</v>
          </cell>
          <cell r="K326">
            <v>0</v>
          </cell>
          <cell r="L326">
            <v>0</v>
          </cell>
          <cell r="M326">
            <v>1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D327" t="str">
            <v>MIN - ED  - ZON - CM</v>
          </cell>
          <cell r="I327" t="str">
            <v>Secondary</v>
          </cell>
          <cell r="J327">
            <v>18</v>
          </cell>
          <cell r="K327">
            <v>0</v>
          </cell>
          <cell r="L327">
            <v>0</v>
          </cell>
          <cell r="M327">
            <v>14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28">
          <cell r="D328" t="str">
            <v>MIN - ED  - ZON - CM</v>
          </cell>
          <cell r="I328" t="str">
            <v>Secondary</v>
          </cell>
          <cell r="J328">
            <v>81</v>
          </cell>
          <cell r="K328">
            <v>0</v>
          </cell>
          <cell r="L328">
            <v>0</v>
          </cell>
          <cell r="M328">
            <v>68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D329" t="str">
            <v>MIN - ED  - ZON - CM</v>
          </cell>
          <cell r="I329" t="str">
            <v>Primary</v>
          </cell>
          <cell r="J329">
            <v>2</v>
          </cell>
          <cell r="K329">
            <v>0</v>
          </cell>
          <cell r="L329">
            <v>0</v>
          </cell>
          <cell r="M329">
            <v>2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</row>
        <row r="330">
          <cell r="D330" t="str">
            <v>MIN - ED  - ZON - CM</v>
          </cell>
          <cell r="I330" t="str">
            <v>Primary</v>
          </cell>
          <cell r="J330">
            <v>13</v>
          </cell>
          <cell r="K330">
            <v>0</v>
          </cell>
          <cell r="L330">
            <v>0</v>
          </cell>
          <cell r="M330">
            <v>11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D331" t="str">
            <v>MIN - ED - SC - CM</v>
          </cell>
          <cell r="I331" t="str">
            <v>Senior</v>
          </cell>
          <cell r="J331">
            <v>6</v>
          </cell>
          <cell r="K331">
            <v>0</v>
          </cell>
          <cell r="L331">
            <v>0</v>
          </cell>
          <cell r="M331">
            <v>5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2">
          <cell r="D332" t="str">
            <v>MIN - ED - SC - CM</v>
          </cell>
          <cell r="I332" t="str">
            <v>Tertiary</v>
          </cell>
          <cell r="J332">
            <v>96</v>
          </cell>
          <cell r="K332">
            <v>0</v>
          </cell>
          <cell r="L332">
            <v>0</v>
          </cell>
          <cell r="M332">
            <v>81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11</v>
          </cell>
        </row>
        <row r="333">
          <cell r="D333" t="str">
            <v>MIN - ED - SC - CM</v>
          </cell>
          <cell r="I333" t="str">
            <v>Tertiary</v>
          </cell>
          <cell r="J333">
            <v>66</v>
          </cell>
          <cell r="K333">
            <v>0</v>
          </cell>
          <cell r="L333">
            <v>0</v>
          </cell>
          <cell r="M333">
            <v>52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</row>
        <row r="334">
          <cell r="D334" t="str">
            <v>MIN - ED - SC - CM</v>
          </cell>
          <cell r="I334" t="str">
            <v>Tertiary</v>
          </cell>
          <cell r="J334">
            <v>35</v>
          </cell>
          <cell r="K334">
            <v>0</v>
          </cell>
          <cell r="L334">
            <v>0</v>
          </cell>
          <cell r="M334">
            <v>53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D335" t="str">
            <v>MIN - ED - SC - CM</v>
          </cell>
          <cell r="I335" t="str">
            <v>Secondary</v>
          </cell>
          <cell r="J335">
            <v>3756</v>
          </cell>
          <cell r="K335">
            <v>0</v>
          </cell>
          <cell r="L335">
            <v>0</v>
          </cell>
          <cell r="M335">
            <v>3281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D336" t="str">
            <v>MIN - ED - SC - CM</v>
          </cell>
          <cell r="I336" t="str">
            <v>Secondary</v>
          </cell>
          <cell r="J336">
            <v>32</v>
          </cell>
          <cell r="K336">
            <v>0</v>
          </cell>
          <cell r="L336">
            <v>0</v>
          </cell>
          <cell r="M336">
            <v>13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</row>
        <row r="337">
          <cell r="D337" t="str">
            <v>MIN - ED - SC - CM</v>
          </cell>
          <cell r="I337" t="str">
            <v>Secondary</v>
          </cell>
          <cell r="J337">
            <v>13</v>
          </cell>
          <cell r="K337">
            <v>0</v>
          </cell>
          <cell r="L337">
            <v>0</v>
          </cell>
          <cell r="M337">
            <v>7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</row>
        <row r="338">
          <cell r="D338" t="str">
            <v>MIN - ED  - ZON - JP</v>
          </cell>
          <cell r="I338" t="str">
            <v>Senior</v>
          </cell>
          <cell r="J338">
            <v>1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D339" t="str">
            <v>MIN - ED  - ZON - JP</v>
          </cell>
          <cell r="I339" t="str">
            <v>Senior</v>
          </cell>
          <cell r="J339">
            <v>4</v>
          </cell>
          <cell r="K339">
            <v>0</v>
          </cell>
          <cell r="L339">
            <v>0</v>
          </cell>
          <cell r="M339">
            <v>4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</row>
        <row r="340">
          <cell r="D340" t="str">
            <v>MIN - ED  - ZON - JP</v>
          </cell>
          <cell r="I340" t="str">
            <v>Senior</v>
          </cell>
          <cell r="J340">
            <v>4</v>
          </cell>
          <cell r="K340">
            <v>0</v>
          </cell>
          <cell r="L340">
            <v>0</v>
          </cell>
          <cell r="M340">
            <v>3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</row>
        <row r="341">
          <cell r="D341" t="str">
            <v>MIN - ED  - ZON - JP</v>
          </cell>
          <cell r="I341" t="str">
            <v>Senior</v>
          </cell>
          <cell r="J341">
            <v>14</v>
          </cell>
          <cell r="K341">
            <v>0</v>
          </cell>
          <cell r="L341">
            <v>0</v>
          </cell>
          <cell r="M341">
            <v>11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D342" t="str">
            <v>MIN - ED  - ZON - JP</v>
          </cell>
          <cell r="I342" t="str">
            <v>Senior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D343" t="str">
            <v>MIN - ED  - ZON - JP</v>
          </cell>
          <cell r="I343" t="str">
            <v>Tertiary</v>
          </cell>
          <cell r="J343">
            <v>1</v>
          </cell>
          <cell r="K343">
            <v>0</v>
          </cell>
          <cell r="L343">
            <v>0</v>
          </cell>
          <cell r="M343">
            <v>1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</row>
        <row r="344">
          <cell r="D344" t="str">
            <v>MIN - ED  - ZON - JP</v>
          </cell>
          <cell r="I344" t="str">
            <v>Secondary</v>
          </cell>
          <cell r="J344">
            <v>18</v>
          </cell>
          <cell r="K344">
            <v>0</v>
          </cell>
          <cell r="L344">
            <v>0</v>
          </cell>
          <cell r="M344">
            <v>15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5">
          <cell r="D345" t="str">
            <v>MIN - ED  - ZON - JP</v>
          </cell>
          <cell r="I345" t="str">
            <v>Secondary</v>
          </cell>
          <cell r="J345">
            <v>53</v>
          </cell>
          <cell r="K345">
            <v>0</v>
          </cell>
          <cell r="L345">
            <v>0</v>
          </cell>
          <cell r="M345">
            <v>46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46">
          <cell r="D346" t="str">
            <v>MIN - ED  - ZON - JP</v>
          </cell>
          <cell r="I346" t="str">
            <v>Primary</v>
          </cell>
          <cell r="J346">
            <v>1</v>
          </cell>
          <cell r="K346">
            <v>0</v>
          </cell>
          <cell r="L346">
            <v>0</v>
          </cell>
          <cell r="M346">
            <v>1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</row>
        <row r="347">
          <cell r="D347" t="str">
            <v>MIN - ED  - ZON - JP</v>
          </cell>
          <cell r="I347" t="str">
            <v>Primary</v>
          </cell>
          <cell r="J347">
            <v>11</v>
          </cell>
          <cell r="K347">
            <v>0</v>
          </cell>
          <cell r="L347">
            <v>0</v>
          </cell>
          <cell r="M347">
            <v>11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</row>
        <row r="348">
          <cell r="D348" t="str">
            <v>MIN - ED - SC - JP</v>
          </cell>
          <cell r="I348" t="str">
            <v>Senior</v>
          </cell>
          <cell r="J348">
            <v>7</v>
          </cell>
          <cell r="K348">
            <v>0</v>
          </cell>
          <cell r="L348">
            <v>0</v>
          </cell>
          <cell r="M348">
            <v>5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</row>
        <row r="349">
          <cell r="D349" t="str">
            <v>MIN - ED - SC - JP</v>
          </cell>
          <cell r="I349" t="str">
            <v>Tertiary</v>
          </cell>
          <cell r="J349">
            <v>72</v>
          </cell>
          <cell r="K349">
            <v>0</v>
          </cell>
          <cell r="L349">
            <v>0</v>
          </cell>
          <cell r="M349">
            <v>64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D350" t="str">
            <v>MIN - ED - SC - JP</v>
          </cell>
          <cell r="I350" t="str">
            <v>Tertiary</v>
          </cell>
          <cell r="J350">
            <v>59</v>
          </cell>
          <cell r="K350">
            <v>0</v>
          </cell>
          <cell r="L350">
            <v>0</v>
          </cell>
          <cell r="M350">
            <v>56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</row>
        <row r="351">
          <cell r="D351" t="str">
            <v>MIN - ED - SC - JP</v>
          </cell>
          <cell r="I351" t="str">
            <v>Tertiary</v>
          </cell>
          <cell r="J351">
            <v>49</v>
          </cell>
          <cell r="K351">
            <v>0</v>
          </cell>
          <cell r="L351">
            <v>0</v>
          </cell>
          <cell r="M351">
            <v>61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</row>
        <row r="352">
          <cell r="D352" t="str">
            <v>MIN - ED - SC - JP</v>
          </cell>
          <cell r="I352" t="str">
            <v>Secondary</v>
          </cell>
          <cell r="J352">
            <v>3094</v>
          </cell>
          <cell r="K352">
            <v>0</v>
          </cell>
          <cell r="L352">
            <v>0</v>
          </cell>
          <cell r="M352">
            <v>2794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D353" t="str">
            <v>MIN - ED - SC - JP</v>
          </cell>
          <cell r="I353" t="str">
            <v>Secondary</v>
          </cell>
          <cell r="J353">
            <v>24</v>
          </cell>
          <cell r="K353">
            <v>0</v>
          </cell>
          <cell r="L353">
            <v>0</v>
          </cell>
          <cell r="M353">
            <v>11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D354" t="str">
            <v>MIN - ED - SC - JP</v>
          </cell>
          <cell r="I354" t="str">
            <v>Secondary</v>
          </cell>
          <cell r="J354">
            <v>2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D355" t="str">
            <v>MIN - ED  - ZON - PL</v>
          </cell>
          <cell r="I355" t="str">
            <v>Senior</v>
          </cell>
          <cell r="J355">
            <v>1</v>
          </cell>
          <cell r="K355">
            <v>0</v>
          </cell>
          <cell r="L355">
            <v>0</v>
          </cell>
          <cell r="M355">
            <v>1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D356" t="str">
            <v>MIN - ED  - ZON - PL</v>
          </cell>
          <cell r="I356" t="str">
            <v>Senior</v>
          </cell>
          <cell r="J356">
            <v>4</v>
          </cell>
          <cell r="K356">
            <v>0</v>
          </cell>
          <cell r="L356">
            <v>0</v>
          </cell>
          <cell r="M356">
            <v>2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</row>
        <row r="357">
          <cell r="D357" t="str">
            <v>MIN - ED  - ZON - PL</v>
          </cell>
          <cell r="I357" t="str">
            <v>Senior</v>
          </cell>
          <cell r="J357">
            <v>3</v>
          </cell>
          <cell r="K357">
            <v>0</v>
          </cell>
          <cell r="L357">
            <v>0</v>
          </cell>
          <cell r="M357">
            <v>3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</row>
        <row r="358">
          <cell r="D358" t="str">
            <v>MIN - ED  - ZON - PL</v>
          </cell>
          <cell r="I358" t="str">
            <v>Senior</v>
          </cell>
          <cell r="J358">
            <v>14</v>
          </cell>
          <cell r="K358">
            <v>0</v>
          </cell>
          <cell r="L358">
            <v>0</v>
          </cell>
          <cell r="M358">
            <v>7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</row>
        <row r="359">
          <cell r="D359" t="str">
            <v>MIN - ED  - ZON - PL</v>
          </cell>
          <cell r="I359" t="str">
            <v>Senior</v>
          </cell>
          <cell r="J359">
            <v>1</v>
          </cell>
          <cell r="K359">
            <v>0</v>
          </cell>
          <cell r="L359">
            <v>0</v>
          </cell>
          <cell r="M359">
            <v>1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</row>
        <row r="360">
          <cell r="D360" t="str">
            <v>MIN - ED  - ZON - PL</v>
          </cell>
          <cell r="I360" t="str">
            <v>Tertiary</v>
          </cell>
          <cell r="J360">
            <v>1</v>
          </cell>
          <cell r="K360">
            <v>0</v>
          </cell>
          <cell r="L360">
            <v>0</v>
          </cell>
          <cell r="M360">
            <v>1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D361" t="str">
            <v>MIN - ED  - ZON - PL</v>
          </cell>
          <cell r="I361" t="str">
            <v>Secondary</v>
          </cell>
          <cell r="J361">
            <v>16</v>
          </cell>
          <cell r="K361">
            <v>0</v>
          </cell>
          <cell r="L361">
            <v>0</v>
          </cell>
          <cell r="M361">
            <v>18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</row>
        <row r="362">
          <cell r="D362" t="str">
            <v>MIN - ED  - ZON - PL</v>
          </cell>
          <cell r="I362" t="str">
            <v>Secondary</v>
          </cell>
          <cell r="J362">
            <v>47</v>
          </cell>
          <cell r="K362">
            <v>0</v>
          </cell>
          <cell r="L362">
            <v>0</v>
          </cell>
          <cell r="M362">
            <v>42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D363" t="str">
            <v>MIN - ED  - ZON - PL</v>
          </cell>
          <cell r="I363" t="str">
            <v>Primary</v>
          </cell>
          <cell r="J363">
            <v>1</v>
          </cell>
          <cell r="K363">
            <v>0</v>
          </cell>
          <cell r="L363">
            <v>0</v>
          </cell>
          <cell r="M363">
            <v>1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D364" t="str">
            <v>MIN - ED  - ZON - PL</v>
          </cell>
          <cell r="I364" t="str">
            <v>Primary</v>
          </cell>
          <cell r="J364">
            <v>9</v>
          </cell>
          <cell r="K364">
            <v>0</v>
          </cell>
          <cell r="L364">
            <v>0</v>
          </cell>
          <cell r="M364">
            <v>7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D365" t="str">
            <v>MIN - ED - SC - PL</v>
          </cell>
          <cell r="I365" t="str">
            <v>Senior</v>
          </cell>
          <cell r="J365">
            <v>8</v>
          </cell>
          <cell r="K365">
            <v>0</v>
          </cell>
          <cell r="L365">
            <v>0</v>
          </cell>
          <cell r="M365">
            <v>3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</row>
        <row r="366">
          <cell r="D366" t="str">
            <v>MIN - ED - SC - PL</v>
          </cell>
          <cell r="I366" t="str">
            <v>Tertiary</v>
          </cell>
          <cell r="J366">
            <v>73</v>
          </cell>
          <cell r="K366">
            <v>0</v>
          </cell>
          <cell r="L366">
            <v>0</v>
          </cell>
          <cell r="M366">
            <v>63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D367" t="str">
            <v>MIN - ED - SC - PL</v>
          </cell>
          <cell r="I367" t="str">
            <v>Tertiary</v>
          </cell>
          <cell r="J367">
            <v>48</v>
          </cell>
          <cell r="K367">
            <v>0</v>
          </cell>
          <cell r="L367">
            <v>0</v>
          </cell>
          <cell r="M367">
            <v>47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D368" t="str">
            <v>MIN - ED - SC - PL</v>
          </cell>
          <cell r="I368" t="str">
            <v>Tertiary</v>
          </cell>
          <cell r="J368">
            <v>54</v>
          </cell>
          <cell r="K368">
            <v>0</v>
          </cell>
          <cell r="L368">
            <v>0</v>
          </cell>
          <cell r="M368">
            <v>55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D369" t="str">
            <v>MIN - ED - SC - PL</v>
          </cell>
          <cell r="I369" t="str">
            <v>Secondary</v>
          </cell>
          <cell r="J369">
            <v>2742</v>
          </cell>
          <cell r="K369">
            <v>0</v>
          </cell>
          <cell r="L369">
            <v>0</v>
          </cell>
          <cell r="M369">
            <v>2460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D370" t="str">
            <v>MIN - ED - SC - PL</v>
          </cell>
          <cell r="I370" t="str">
            <v>Secondary</v>
          </cell>
          <cell r="J370">
            <v>42</v>
          </cell>
          <cell r="K370">
            <v>0</v>
          </cell>
          <cell r="L370">
            <v>0</v>
          </cell>
          <cell r="M370">
            <v>28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D371" t="str">
            <v>MIN - ED - SC - PL</v>
          </cell>
          <cell r="I371" t="str">
            <v>Secondary</v>
          </cell>
          <cell r="J371">
            <v>1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D372" t="str">
            <v>MIN - ED - SC - PL</v>
          </cell>
          <cell r="I372" t="str">
            <v>Secondary</v>
          </cell>
          <cell r="J372">
            <v>1</v>
          </cell>
          <cell r="K372">
            <v>0</v>
          </cell>
          <cell r="L372">
            <v>0</v>
          </cell>
          <cell r="M372">
            <v>1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D373" t="str">
            <v>MIN - ED - SC - PL</v>
          </cell>
          <cell r="I373" t="str">
            <v>Primary</v>
          </cell>
          <cell r="J373">
            <v>1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D374" t="str">
            <v>MIN - ED  - ZON - HG</v>
          </cell>
          <cell r="I374" t="str">
            <v>Senior</v>
          </cell>
          <cell r="J374">
            <v>1</v>
          </cell>
          <cell r="K374">
            <v>0</v>
          </cell>
          <cell r="L374">
            <v>0</v>
          </cell>
          <cell r="M374">
            <v>1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D375" t="str">
            <v>MIN - ED  - ZON - HG</v>
          </cell>
          <cell r="I375" t="str">
            <v>Senior</v>
          </cell>
          <cell r="J375">
            <v>4</v>
          </cell>
          <cell r="K375">
            <v>0</v>
          </cell>
          <cell r="L375">
            <v>0</v>
          </cell>
          <cell r="M375">
            <v>4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D376" t="str">
            <v>MIN - ED  - ZON - HG</v>
          </cell>
          <cell r="I376" t="str">
            <v>Senior</v>
          </cell>
          <cell r="J376">
            <v>3</v>
          </cell>
          <cell r="K376">
            <v>0</v>
          </cell>
          <cell r="L376">
            <v>0</v>
          </cell>
          <cell r="M376">
            <v>3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D377" t="str">
            <v>MIN - ED  - ZON - HG</v>
          </cell>
          <cell r="I377" t="str">
            <v>Senior</v>
          </cell>
          <cell r="J377">
            <v>14</v>
          </cell>
          <cell r="K377">
            <v>0</v>
          </cell>
          <cell r="L377">
            <v>0</v>
          </cell>
          <cell r="M377">
            <v>8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D378" t="str">
            <v>MIN - ED  - ZON - HG</v>
          </cell>
          <cell r="I378" t="str">
            <v>Senior</v>
          </cell>
          <cell r="J378">
            <v>1</v>
          </cell>
          <cell r="K378">
            <v>0</v>
          </cell>
          <cell r="L378">
            <v>0</v>
          </cell>
          <cell r="M378">
            <v>1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D379" t="str">
            <v>MIN - ED  - ZON - HG</v>
          </cell>
          <cell r="I379" t="str">
            <v>Tertiary</v>
          </cell>
          <cell r="J379">
            <v>1</v>
          </cell>
          <cell r="K379">
            <v>0</v>
          </cell>
          <cell r="L379">
            <v>0</v>
          </cell>
          <cell r="M379">
            <v>1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D380" t="str">
            <v>MIN - ED  - ZON - HG</v>
          </cell>
          <cell r="I380" t="str">
            <v>Secondary</v>
          </cell>
          <cell r="J380">
            <v>16</v>
          </cell>
          <cell r="K380">
            <v>0</v>
          </cell>
          <cell r="L380">
            <v>0</v>
          </cell>
          <cell r="M380">
            <v>38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D381" t="str">
            <v>MIN - ED  - ZON - HG</v>
          </cell>
          <cell r="I381" t="str">
            <v>Secondary</v>
          </cell>
          <cell r="J381">
            <v>36</v>
          </cell>
          <cell r="K381">
            <v>0</v>
          </cell>
          <cell r="L381">
            <v>0</v>
          </cell>
          <cell r="M381">
            <v>36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D382" t="str">
            <v>MIN - ED  - ZON - HG</v>
          </cell>
          <cell r="I382" t="str">
            <v>Primary</v>
          </cell>
          <cell r="J382">
            <v>1</v>
          </cell>
          <cell r="K382">
            <v>0</v>
          </cell>
          <cell r="L382">
            <v>0</v>
          </cell>
          <cell r="M382">
            <v>1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D383" t="str">
            <v>MIN - ED  - ZON - HG</v>
          </cell>
          <cell r="I383" t="str">
            <v>Primary</v>
          </cell>
          <cell r="J383">
            <v>10</v>
          </cell>
          <cell r="K383">
            <v>0</v>
          </cell>
          <cell r="L383">
            <v>0</v>
          </cell>
          <cell r="M383">
            <v>9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D384" t="str">
            <v>MIN - ED - SC - HG</v>
          </cell>
          <cell r="I384" t="str">
            <v>Senior</v>
          </cell>
          <cell r="J384">
            <v>1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D385" t="str">
            <v>MIN - ED - SC - HG</v>
          </cell>
          <cell r="I385" t="str">
            <v>Tertiary</v>
          </cell>
          <cell r="J385">
            <v>93</v>
          </cell>
          <cell r="K385">
            <v>0</v>
          </cell>
          <cell r="L385">
            <v>0</v>
          </cell>
          <cell r="M385">
            <v>81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D386" t="str">
            <v>MIN - ED - SC - HG</v>
          </cell>
          <cell r="I386" t="str">
            <v>Tertiary</v>
          </cell>
          <cell r="J386">
            <v>49</v>
          </cell>
          <cell r="K386">
            <v>0</v>
          </cell>
          <cell r="L386">
            <v>0</v>
          </cell>
          <cell r="M386">
            <v>52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D387" t="str">
            <v>MIN - ED - SC - HG</v>
          </cell>
          <cell r="I387" t="str">
            <v>Tertiary</v>
          </cell>
          <cell r="J387">
            <v>46</v>
          </cell>
          <cell r="K387">
            <v>0</v>
          </cell>
          <cell r="L387">
            <v>0</v>
          </cell>
          <cell r="M387">
            <v>53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D388" t="str">
            <v>MIN - ED - SC - HG</v>
          </cell>
          <cell r="I388" t="str">
            <v>Secondary</v>
          </cell>
          <cell r="J388">
            <v>2676</v>
          </cell>
          <cell r="K388">
            <v>0</v>
          </cell>
          <cell r="L388">
            <v>0</v>
          </cell>
          <cell r="M388">
            <v>2412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D389" t="str">
            <v>MIN - ED - SC - HG</v>
          </cell>
          <cell r="I389" t="str">
            <v>Secondary</v>
          </cell>
          <cell r="J389">
            <v>34</v>
          </cell>
          <cell r="K389">
            <v>0</v>
          </cell>
          <cell r="L389">
            <v>0</v>
          </cell>
          <cell r="M389">
            <v>11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D390" t="str">
            <v>MIN - ED  - ZON - KL</v>
          </cell>
          <cell r="I390" t="str">
            <v>Senior</v>
          </cell>
          <cell r="J390">
            <v>1</v>
          </cell>
          <cell r="K390">
            <v>0</v>
          </cell>
          <cell r="L390">
            <v>0</v>
          </cell>
          <cell r="M390">
            <v>1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D391" t="str">
            <v>MIN - ED  - ZON - KL</v>
          </cell>
          <cell r="I391" t="str">
            <v>Senior</v>
          </cell>
          <cell r="J391">
            <v>4</v>
          </cell>
          <cell r="K391">
            <v>0</v>
          </cell>
          <cell r="L391">
            <v>0</v>
          </cell>
          <cell r="M391">
            <v>4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D392" t="str">
            <v>MIN - ED  - ZON - KL</v>
          </cell>
          <cell r="I392" t="str">
            <v>Senior</v>
          </cell>
          <cell r="J392">
            <v>4</v>
          </cell>
          <cell r="K392">
            <v>0</v>
          </cell>
          <cell r="L392">
            <v>0</v>
          </cell>
          <cell r="M392">
            <v>3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D393" t="str">
            <v>MIN - ED  - ZON - KL</v>
          </cell>
          <cell r="I393" t="str">
            <v>Senior</v>
          </cell>
          <cell r="J393">
            <v>14</v>
          </cell>
          <cell r="K393">
            <v>0</v>
          </cell>
          <cell r="L393">
            <v>0</v>
          </cell>
          <cell r="M393">
            <v>8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D394" t="str">
            <v>MIN - ED  - ZON - KL</v>
          </cell>
          <cell r="I394" t="str">
            <v>Senior</v>
          </cell>
          <cell r="J394">
            <v>1</v>
          </cell>
          <cell r="K394">
            <v>0</v>
          </cell>
          <cell r="L394">
            <v>0</v>
          </cell>
          <cell r="M394">
            <v>1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D395" t="str">
            <v>MIN - ED  - ZON - KL</v>
          </cell>
          <cell r="I395" t="str">
            <v>Tertiary</v>
          </cell>
          <cell r="J395">
            <v>1</v>
          </cell>
          <cell r="K395">
            <v>0</v>
          </cell>
          <cell r="L395">
            <v>0</v>
          </cell>
          <cell r="M395">
            <v>1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D396" t="str">
            <v>MIN - ED  - ZON - KL</v>
          </cell>
          <cell r="I396" t="str">
            <v>Secondary</v>
          </cell>
          <cell r="J396">
            <v>18</v>
          </cell>
          <cell r="K396">
            <v>0</v>
          </cell>
          <cell r="L396">
            <v>0</v>
          </cell>
          <cell r="M396">
            <v>18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D397" t="str">
            <v>MIN - ED  - ZON - KL</v>
          </cell>
          <cell r="I397" t="str">
            <v>Secondary</v>
          </cell>
          <cell r="J397">
            <v>58</v>
          </cell>
          <cell r="K397">
            <v>0</v>
          </cell>
          <cell r="L397">
            <v>0</v>
          </cell>
          <cell r="M397">
            <v>53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D398" t="str">
            <v>MIN - ED  - ZON - KL</v>
          </cell>
          <cell r="I398" t="str">
            <v>Primary</v>
          </cell>
          <cell r="J398">
            <v>1</v>
          </cell>
          <cell r="K398">
            <v>0</v>
          </cell>
          <cell r="L398">
            <v>0</v>
          </cell>
          <cell r="M398">
            <v>1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D399" t="str">
            <v>MIN - ED  - ZON - KL</v>
          </cell>
          <cell r="I399" t="str">
            <v>Primary</v>
          </cell>
          <cell r="J399">
            <v>13</v>
          </cell>
          <cell r="K399">
            <v>0</v>
          </cell>
          <cell r="L399">
            <v>0</v>
          </cell>
          <cell r="M399">
            <v>12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D400" t="str">
            <v>MIN - ED - SC - KL</v>
          </cell>
          <cell r="I400" t="str">
            <v>Senior</v>
          </cell>
          <cell r="J400">
            <v>7</v>
          </cell>
          <cell r="K400">
            <v>0</v>
          </cell>
          <cell r="L400">
            <v>0</v>
          </cell>
          <cell r="M400">
            <v>3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D401" t="str">
            <v>MIN - ED - SC - KL</v>
          </cell>
          <cell r="I401" t="str">
            <v>Tertiary</v>
          </cell>
          <cell r="J401">
            <v>131</v>
          </cell>
          <cell r="K401">
            <v>0</v>
          </cell>
          <cell r="L401">
            <v>0</v>
          </cell>
          <cell r="M401">
            <v>107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D402" t="str">
            <v>MIN - ED - SC - KL</v>
          </cell>
          <cell r="I402" t="str">
            <v>Tertiary</v>
          </cell>
          <cell r="J402">
            <v>79</v>
          </cell>
          <cell r="K402">
            <v>0</v>
          </cell>
          <cell r="L402">
            <v>0</v>
          </cell>
          <cell r="M402">
            <v>44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D403" t="str">
            <v>MIN - ED - SC - KL</v>
          </cell>
          <cell r="I403" t="str">
            <v>Tertiary</v>
          </cell>
          <cell r="J403">
            <v>73</v>
          </cell>
          <cell r="K403">
            <v>0</v>
          </cell>
          <cell r="L403">
            <v>0</v>
          </cell>
          <cell r="M403">
            <v>73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D404" t="str">
            <v>MIN - ED - SC - KL</v>
          </cell>
          <cell r="I404" t="str">
            <v>Secondary</v>
          </cell>
          <cell r="J404">
            <v>4509</v>
          </cell>
          <cell r="K404">
            <v>0</v>
          </cell>
          <cell r="L404">
            <v>0</v>
          </cell>
          <cell r="M404">
            <v>3788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D405" t="str">
            <v>MIN - ED - SC - KL</v>
          </cell>
          <cell r="I405" t="str">
            <v>Secondary</v>
          </cell>
          <cell r="J405">
            <v>61</v>
          </cell>
          <cell r="K405">
            <v>0</v>
          </cell>
          <cell r="L405">
            <v>0</v>
          </cell>
          <cell r="M405">
            <v>33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D406" t="str">
            <v>MIN - ED - SC - KL</v>
          </cell>
          <cell r="I406" t="str">
            <v>Secondary</v>
          </cell>
          <cell r="J406">
            <v>2</v>
          </cell>
          <cell r="K406">
            <v>0</v>
          </cell>
          <cell r="L406">
            <v>0</v>
          </cell>
          <cell r="M406">
            <v>1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D407" t="str">
            <v>MIN - ED - SC - KL</v>
          </cell>
          <cell r="I407" t="str">
            <v>Secondary</v>
          </cell>
          <cell r="J407">
            <v>1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D408" t="str">
            <v>MIN - ED - SC - KL</v>
          </cell>
          <cell r="I408" t="str">
            <v>Secondary</v>
          </cell>
          <cell r="J408">
            <v>1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D409" t="str">
            <v>MIN - ED - SC - KL</v>
          </cell>
          <cell r="I409" t="str">
            <v>Primary</v>
          </cell>
          <cell r="J409">
            <v>1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D410" t="str">
            <v>MIN - ED  - ZON - HR</v>
          </cell>
          <cell r="I410" t="str">
            <v>Senior</v>
          </cell>
          <cell r="J410">
            <v>1</v>
          </cell>
          <cell r="K410">
            <v>0</v>
          </cell>
          <cell r="L410">
            <v>0</v>
          </cell>
          <cell r="M410">
            <v>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D411" t="str">
            <v>MIN - ED  - ZON - HR</v>
          </cell>
          <cell r="I411" t="str">
            <v>Senior</v>
          </cell>
          <cell r="J411">
            <v>4</v>
          </cell>
          <cell r="K411">
            <v>0</v>
          </cell>
          <cell r="L411">
            <v>0</v>
          </cell>
          <cell r="M411">
            <v>4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D412" t="str">
            <v>MIN - ED  - ZON - HR</v>
          </cell>
          <cell r="I412" t="str">
            <v>Senior</v>
          </cell>
          <cell r="J412">
            <v>3</v>
          </cell>
          <cell r="K412">
            <v>0</v>
          </cell>
          <cell r="L412">
            <v>0</v>
          </cell>
          <cell r="M412">
            <v>1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D413" t="str">
            <v>MIN - ED  - ZON - HR</v>
          </cell>
          <cell r="I413" t="str">
            <v>Senior</v>
          </cell>
          <cell r="J413">
            <v>14</v>
          </cell>
          <cell r="K413">
            <v>0</v>
          </cell>
          <cell r="L413">
            <v>0</v>
          </cell>
          <cell r="M413">
            <v>7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D414" t="str">
            <v>MIN - ED  - ZON - HR</v>
          </cell>
          <cell r="I414" t="str">
            <v>Senior</v>
          </cell>
          <cell r="J414">
            <v>1</v>
          </cell>
          <cell r="K414">
            <v>0</v>
          </cell>
          <cell r="L414">
            <v>0</v>
          </cell>
          <cell r="M414">
            <v>1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D415" t="str">
            <v>MIN - ED  - ZON - HR</v>
          </cell>
          <cell r="I415" t="str">
            <v>Tertiary</v>
          </cell>
          <cell r="J415">
            <v>1</v>
          </cell>
          <cell r="K415">
            <v>0</v>
          </cell>
          <cell r="L415">
            <v>0</v>
          </cell>
          <cell r="M415">
            <v>1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D416" t="str">
            <v>MIN - ED  - ZON - HR</v>
          </cell>
          <cell r="I416" t="str">
            <v>Secondary</v>
          </cell>
          <cell r="J416">
            <v>16</v>
          </cell>
          <cell r="K416">
            <v>0</v>
          </cell>
          <cell r="L416">
            <v>0</v>
          </cell>
          <cell r="M416">
            <v>38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D417" t="str">
            <v>MIN - ED  - ZON - HR</v>
          </cell>
          <cell r="I417" t="str">
            <v>Secondary</v>
          </cell>
          <cell r="J417">
            <v>47</v>
          </cell>
          <cell r="K417">
            <v>0</v>
          </cell>
          <cell r="L417">
            <v>0</v>
          </cell>
          <cell r="M417">
            <v>47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D418" t="str">
            <v>MIN - ED  - ZON - HR</v>
          </cell>
          <cell r="I418" t="str">
            <v>Primary</v>
          </cell>
          <cell r="J418">
            <v>1</v>
          </cell>
          <cell r="K418">
            <v>0</v>
          </cell>
          <cell r="L418">
            <v>0</v>
          </cell>
          <cell r="M418">
            <v>1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D419" t="str">
            <v>MIN - ED  - ZON - HR</v>
          </cell>
          <cell r="I419" t="str">
            <v>Primary</v>
          </cell>
          <cell r="J419">
            <v>11</v>
          </cell>
          <cell r="K419">
            <v>0</v>
          </cell>
          <cell r="L419">
            <v>0</v>
          </cell>
          <cell r="M419">
            <v>11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D420" t="str">
            <v>MIN - ED - SC - HR</v>
          </cell>
          <cell r="I420" t="str">
            <v>Senior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D421" t="str">
            <v>MIN - ED - SC - HR</v>
          </cell>
          <cell r="I421" t="str">
            <v>Tertiary</v>
          </cell>
          <cell r="J421">
            <v>132</v>
          </cell>
          <cell r="K421">
            <v>0</v>
          </cell>
          <cell r="L421">
            <v>0</v>
          </cell>
          <cell r="M421">
            <v>109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D422" t="str">
            <v>MIN - ED - SC - HR</v>
          </cell>
          <cell r="I422" t="str">
            <v>Tertiary</v>
          </cell>
          <cell r="J422">
            <v>47</v>
          </cell>
          <cell r="K422">
            <v>0</v>
          </cell>
          <cell r="L422">
            <v>0</v>
          </cell>
          <cell r="M422">
            <v>11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D423" t="str">
            <v>MIN - ED - SC - HR</v>
          </cell>
          <cell r="I423" t="str">
            <v>Tertiary</v>
          </cell>
          <cell r="J423">
            <v>33</v>
          </cell>
          <cell r="K423">
            <v>0</v>
          </cell>
          <cell r="L423">
            <v>0</v>
          </cell>
          <cell r="M423">
            <v>76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D424" t="str">
            <v>MIN - ED - SC - HR</v>
          </cell>
          <cell r="I424" t="str">
            <v>Secondary</v>
          </cell>
          <cell r="J424">
            <v>3141</v>
          </cell>
          <cell r="K424">
            <v>0</v>
          </cell>
          <cell r="L424">
            <v>0</v>
          </cell>
          <cell r="M424">
            <v>2856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D425" t="str">
            <v>MIN - ED - SC - HR</v>
          </cell>
          <cell r="I425" t="str">
            <v>Secondary</v>
          </cell>
          <cell r="J425">
            <v>61</v>
          </cell>
          <cell r="K425">
            <v>0</v>
          </cell>
          <cell r="L425">
            <v>0</v>
          </cell>
          <cell r="M425">
            <v>36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D426" t="str">
            <v>MIN - ED - SC - HR</v>
          </cell>
          <cell r="I426" t="str">
            <v>Secondary</v>
          </cell>
          <cell r="J426">
            <v>3</v>
          </cell>
          <cell r="K426">
            <v>0</v>
          </cell>
          <cell r="L426">
            <v>0</v>
          </cell>
          <cell r="M426">
            <v>2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D427" t="str">
            <v>MIN - ED  - ZON - MT</v>
          </cell>
          <cell r="I427" t="str">
            <v>Senior</v>
          </cell>
          <cell r="J427">
            <v>1</v>
          </cell>
          <cell r="K427">
            <v>0</v>
          </cell>
          <cell r="L427">
            <v>0</v>
          </cell>
          <cell r="M427">
            <v>1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D428" t="str">
            <v>MIN - ED  - ZON - MT</v>
          </cell>
          <cell r="I428" t="str">
            <v>Senior</v>
          </cell>
          <cell r="J428">
            <v>4</v>
          </cell>
          <cell r="K428">
            <v>0</v>
          </cell>
          <cell r="L428">
            <v>0</v>
          </cell>
          <cell r="M428">
            <v>4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D429" t="str">
            <v>MIN - ED  - ZON - MT</v>
          </cell>
          <cell r="I429" t="str">
            <v>Senior</v>
          </cell>
          <cell r="J429">
            <v>4</v>
          </cell>
          <cell r="K429">
            <v>0</v>
          </cell>
          <cell r="L429">
            <v>0</v>
          </cell>
          <cell r="M429">
            <v>3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D430" t="str">
            <v>MIN - ED  - ZON - MT</v>
          </cell>
          <cell r="I430" t="str">
            <v>Senior</v>
          </cell>
          <cell r="J430">
            <v>14</v>
          </cell>
          <cell r="K430">
            <v>0</v>
          </cell>
          <cell r="L430">
            <v>0</v>
          </cell>
          <cell r="M430">
            <v>8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D431" t="str">
            <v>MIN - ED  - ZON - MT</v>
          </cell>
          <cell r="I431" t="str">
            <v>Senior</v>
          </cell>
          <cell r="J431">
            <v>1</v>
          </cell>
          <cell r="K431">
            <v>0</v>
          </cell>
          <cell r="L431">
            <v>0</v>
          </cell>
          <cell r="M431">
            <v>1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D432" t="str">
            <v>MIN - ED  - ZON - MT</v>
          </cell>
          <cell r="I432" t="str">
            <v>Tertiary</v>
          </cell>
          <cell r="J432">
            <v>1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D433" t="str">
            <v>MIN - ED  - ZON - MT</v>
          </cell>
          <cell r="I433" t="str">
            <v>Secondary</v>
          </cell>
          <cell r="J433">
            <v>18</v>
          </cell>
          <cell r="K433">
            <v>0</v>
          </cell>
          <cell r="L433">
            <v>0</v>
          </cell>
          <cell r="M433">
            <v>19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D434" t="str">
            <v>MIN - ED  - ZON - MT</v>
          </cell>
          <cell r="I434" t="str">
            <v>Secondary</v>
          </cell>
          <cell r="J434">
            <v>38</v>
          </cell>
          <cell r="K434">
            <v>0</v>
          </cell>
          <cell r="L434">
            <v>0</v>
          </cell>
          <cell r="M434">
            <v>38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D435" t="str">
            <v>MIN - ED  - ZON - MT</v>
          </cell>
          <cell r="I435" t="str">
            <v>Primary</v>
          </cell>
          <cell r="J435">
            <v>1</v>
          </cell>
          <cell r="K435">
            <v>0</v>
          </cell>
          <cell r="L435">
            <v>0</v>
          </cell>
          <cell r="M435">
            <v>2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D436" t="str">
            <v>MIN - ED  - ZON - MT</v>
          </cell>
          <cell r="I436" t="str">
            <v>Primary</v>
          </cell>
          <cell r="J436">
            <v>7</v>
          </cell>
          <cell r="K436">
            <v>0</v>
          </cell>
          <cell r="L436">
            <v>0</v>
          </cell>
          <cell r="M436">
            <v>7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D437" t="str">
            <v>MIN - ED - SC - MT</v>
          </cell>
          <cell r="I437" t="str">
            <v>Senior</v>
          </cell>
          <cell r="J437">
            <v>1</v>
          </cell>
          <cell r="K437">
            <v>0</v>
          </cell>
          <cell r="L437">
            <v>0</v>
          </cell>
          <cell r="M437">
            <v>1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D438" t="str">
            <v>MIN - ED - SC - MT</v>
          </cell>
          <cell r="I438" t="str">
            <v>Tertiary</v>
          </cell>
          <cell r="J438">
            <v>126</v>
          </cell>
          <cell r="K438">
            <v>0</v>
          </cell>
          <cell r="L438">
            <v>0</v>
          </cell>
          <cell r="M438">
            <v>86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D439" t="str">
            <v>MIN - ED - SC - MT</v>
          </cell>
          <cell r="I439" t="str">
            <v>Tertiary</v>
          </cell>
          <cell r="J439">
            <v>30</v>
          </cell>
          <cell r="K439">
            <v>0</v>
          </cell>
          <cell r="L439">
            <v>0</v>
          </cell>
          <cell r="M439">
            <v>21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D440" t="str">
            <v>MIN - ED - SC - MT</v>
          </cell>
          <cell r="I440" t="str">
            <v>Tertiary</v>
          </cell>
          <cell r="J440">
            <v>17</v>
          </cell>
          <cell r="K440">
            <v>0</v>
          </cell>
          <cell r="L440">
            <v>0</v>
          </cell>
          <cell r="M440">
            <v>9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D441" t="str">
            <v>MIN - ED - SC - MT</v>
          </cell>
          <cell r="I441" t="str">
            <v>Secondary</v>
          </cell>
          <cell r="J441">
            <v>2359</v>
          </cell>
          <cell r="K441">
            <v>0</v>
          </cell>
          <cell r="L441">
            <v>0</v>
          </cell>
          <cell r="M441">
            <v>2263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D442" t="str">
            <v>MIN - ED - SC - MT</v>
          </cell>
          <cell r="I442" t="str">
            <v>Secondary</v>
          </cell>
          <cell r="J442">
            <v>32</v>
          </cell>
          <cell r="K442">
            <v>0</v>
          </cell>
          <cell r="L442">
            <v>0</v>
          </cell>
          <cell r="M442">
            <v>9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D443" t="str">
            <v xml:space="preserve">MIN - AG </v>
          </cell>
          <cell r="I443" t="str">
            <v>Senior</v>
          </cell>
          <cell r="J443">
            <v>1</v>
          </cell>
          <cell r="K443">
            <v>0</v>
          </cell>
          <cell r="L443">
            <v>0</v>
          </cell>
          <cell r="M443">
            <v>1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D444" t="str">
            <v xml:space="preserve">MIN - AG </v>
          </cell>
          <cell r="I444" t="str">
            <v>Senior</v>
          </cell>
          <cell r="J444">
            <v>2</v>
          </cell>
          <cell r="K444">
            <v>0</v>
          </cell>
          <cell r="L444">
            <v>0</v>
          </cell>
          <cell r="M444">
            <v>1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D445" t="str">
            <v xml:space="preserve">MIN - AG </v>
          </cell>
          <cell r="I445" t="str">
            <v>Senior</v>
          </cell>
          <cell r="J445">
            <v>1</v>
          </cell>
          <cell r="K445">
            <v>0</v>
          </cell>
          <cell r="L445">
            <v>0</v>
          </cell>
          <cell r="M445">
            <v>1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</row>
        <row r="446">
          <cell r="D446" t="str">
            <v xml:space="preserve">MIN - AG </v>
          </cell>
          <cell r="I446" t="str">
            <v>Senior</v>
          </cell>
          <cell r="J446">
            <v>3</v>
          </cell>
          <cell r="K446">
            <v>0</v>
          </cell>
          <cell r="L446">
            <v>0</v>
          </cell>
          <cell r="M446">
            <v>3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</row>
        <row r="447">
          <cell r="D447" t="str">
            <v xml:space="preserve">MIN - AG </v>
          </cell>
          <cell r="I447" t="str">
            <v>Tertiary</v>
          </cell>
          <cell r="J447">
            <v>1</v>
          </cell>
          <cell r="K447">
            <v>0</v>
          </cell>
          <cell r="L447">
            <v>0</v>
          </cell>
          <cell r="M447">
            <v>1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</row>
        <row r="448">
          <cell r="D448" t="str">
            <v xml:space="preserve">MIN - AG </v>
          </cell>
          <cell r="I448" t="str">
            <v>Secondary</v>
          </cell>
          <cell r="J448">
            <v>21</v>
          </cell>
          <cell r="K448">
            <v>0</v>
          </cell>
          <cell r="L448">
            <v>0</v>
          </cell>
          <cell r="M448">
            <v>18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</row>
        <row r="449">
          <cell r="D449" t="str">
            <v xml:space="preserve">MIN - AG </v>
          </cell>
          <cell r="I449" t="str">
            <v>Secondary</v>
          </cell>
          <cell r="J449">
            <v>1</v>
          </cell>
          <cell r="K449">
            <v>0</v>
          </cell>
          <cell r="L449">
            <v>0</v>
          </cell>
          <cell r="M449">
            <v>1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</row>
        <row r="450">
          <cell r="D450" t="str">
            <v xml:space="preserve">MIN - AG </v>
          </cell>
          <cell r="I450" t="str">
            <v>Secondary</v>
          </cell>
          <cell r="J450">
            <v>1</v>
          </cell>
          <cell r="K450">
            <v>0</v>
          </cell>
          <cell r="L450">
            <v>0</v>
          </cell>
          <cell r="M450">
            <v>1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</row>
        <row r="451">
          <cell r="D451" t="str">
            <v xml:space="preserve">MIN - AG </v>
          </cell>
          <cell r="I451" t="str">
            <v>Secondary</v>
          </cell>
          <cell r="J451">
            <v>24</v>
          </cell>
          <cell r="K451">
            <v>0</v>
          </cell>
          <cell r="L451">
            <v>0</v>
          </cell>
          <cell r="M451">
            <v>18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</row>
        <row r="452">
          <cell r="D452" t="str">
            <v xml:space="preserve">MIN - AG </v>
          </cell>
          <cell r="I452" t="str">
            <v>Primary</v>
          </cell>
          <cell r="J452">
            <v>6</v>
          </cell>
          <cell r="K452">
            <v>0</v>
          </cell>
          <cell r="L452">
            <v>0</v>
          </cell>
          <cell r="M452">
            <v>5</v>
          </cell>
          <cell r="N452">
            <v>0</v>
          </cell>
          <cell r="O452">
            <v>0</v>
          </cell>
          <cell r="P452">
            <v>0</v>
          </cell>
          <cell r="Q452">
            <v>1</v>
          </cell>
          <cell r="R452">
            <v>0</v>
          </cell>
        </row>
        <row r="453">
          <cell r="D453" t="str">
            <v xml:space="preserve">MIN - AG </v>
          </cell>
          <cell r="I453" t="str">
            <v>Primary</v>
          </cell>
          <cell r="J453">
            <v>5</v>
          </cell>
          <cell r="K453">
            <v>0</v>
          </cell>
          <cell r="L453">
            <v>0</v>
          </cell>
          <cell r="M453">
            <v>3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</row>
        <row r="454">
          <cell r="D454" t="str">
            <v>MIN - AG - DEPT</v>
          </cell>
          <cell r="I454" t="str">
            <v>Senior</v>
          </cell>
          <cell r="J454">
            <v>1</v>
          </cell>
          <cell r="K454">
            <v>0</v>
          </cell>
          <cell r="L454">
            <v>0</v>
          </cell>
          <cell r="M454">
            <v>1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</row>
        <row r="455">
          <cell r="D455" t="str">
            <v>MIN - AG - DEPT</v>
          </cell>
          <cell r="I455" t="str">
            <v>Senior</v>
          </cell>
          <cell r="J455">
            <v>1</v>
          </cell>
          <cell r="K455">
            <v>0</v>
          </cell>
          <cell r="L455">
            <v>0</v>
          </cell>
          <cell r="M455">
            <v>1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</row>
        <row r="456">
          <cell r="D456" t="str">
            <v>MIN - AG - DEPT</v>
          </cell>
          <cell r="I456" t="str">
            <v>Senior</v>
          </cell>
          <cell r="J456">
            <v>1</v>
          </cell>
          <cell r="K456">
            <v>0</v>
          </cell>
          <cell r="L456">
            <v>0</v>
          </cell>
          <cell r="M456">
            <v>1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</row>
        <row r="457">
          <cell r="D457" t="str">
            <v>MIN - AG - DEPT</v>
          </cell>
          <cell r="I457" t="str">
            <v>Senior</v>
          </cell>
          <cell r="J457">
            <v>12</v>
          </cell>
          <cell r="K457">
            <v>0</v>
          </cell>
          <cell r="L457">
            <v>0</v>
          </cell>
          <cell r="M457">
            <v>8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</row>
        <row r="458">
          <cell r="D458" t="str">
            <v>MIN - AG - DEPT</v>
          </cell>
          <cell r="I458" t="str">
            <v>Senior</v>
          </cell>
          <cell r="J458">
            <v>1</v>
          </cell>
          <cell r="K458">
            <v>0</v>
          </cell>
          <cell r="L458">
            <v>0</v>
          </cell>
          <cell r="M458">
            <v>1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D459" t="str">
            <v>MIN - AG - DEPT</v>
          </cell>
          <cell r="I459" t="str">
            <v>Senior</v>
          </cell>
          <cell r="J459">
            <v>1</v>
          </cell>
          <cell r="K459">
            <v>0</v>
          </cell>
          <cell r="L459">
            <v>0</v>
          </cell>
          <cell r="M459">
            <v>1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</row>
        <row r="460">
          <cell r="D460" t="str">
            <v>MIN - AG - DEPT</v>
          </cell>
          <cell r="I460" t="str">
            <v>Senior</v>
          </cell>
          <cell r="J460">
            <v>1</v>
          </cell>
          <cell r="K460">
            <v>0</v>
          </cell>
          <cell r="L460">
            <v>0</v>
          </cell>
          <cell r="M460">
            <v>1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</row>
        <row r="461">
          <cell r="D461" t="str">
            <v>MIN - AG - DEPT</v>
          </cell>
          <cell r="I461" t="str">
            <v>Tertiary</v>
          </cell>
          <cell r="J461">
            <v>1</v>
          </cell>
          <cell r="K461">
            <v>0</v>
          </cell>
          <cell r="L461">
            <v>0</v>
          </cell>
          <cell r="M461">
            <v>1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2">
          <cell r="D462" t="str">
            <v>MIN - AG - DEPT</v>
          </cell>
          <cell r="I462" t="str">
            <v>Tertiary</v>
          </cell>
          <cell r="J462">
            <v>17</v>
          </cell>
          <cell r="K462">
            <v>0</v>
          </cell>
          <cell r="L462">
            <v>0</v>
          </cell>
          <cell r="M462">
            <v>3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</row>
        <row r="463">
          <cell r="D463" t="str">
            <v>MIN - AG - DEPT</v>
          </cell>
          <cell r="I463" t="str">
            <v>Secondary</v>
          </cell>
          <cell r="J463">
            <v>59</v>
          </cell>
          <cell r="K463">
            <v>0</v>
          </cell>
          <cell r="L463">
            <v>0</v>
          </cell>
          <cell r="M463">
            <v>47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</row>
        <row r="464">
          <cell r="D464" t="str">
            <v>MIN - AG - DEPT</v>
          </cell>
          <cell r="I464" t="str">
            <v>Secondary</v>
          </cell>
          <cell r="J464">
            <v>182</v>
          </cell>
          <cell r="K464">
            <v>0</v>
          </cell>
          <cell r="L464">
            <v>0</v>
          </cell>
          <cell r="M464">
            <v>136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</row>
        <row r="465">
          <cell r="D465" t="str">
            <v>MIN - AG - DEPT</v>
          </cell>
          <cell r="I465" t="str">
            <v>Secondary</v>
          </cell>
          <cell r="J465">
            <v>29</v>
          </cell>
          <cell r="K465">
            <v>0</v>
          </cell>
          <cell r="L465">
            <v>0</v>
          </cell>
          <cell r="M465">
            <v>27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</row>
        <row r="466">
          <cell r="D466" t="str">
            <v>MIN - AG - DEPT</v>
          </cell>
          <cell r="I466" t="str">
            <v>Secondary</v>
          </cell>
          <cell r="J466">
            <v>20</v>
          </cell>
          <cell r="K466">
            <v>0</v>
          </cell>
          <cell r="L466">
            <v>0</v>
          </cell>
          <cell r="M466">
            <v>17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</row>
        <row r="467">
          <cell r="D467" t="str">
            <v>MIN - AG - DEPT</v>
          </cell>
          <cell r="I467" t="str">
            <v>Primary</v>
          </cell>
          <cell r="J467">
            <v>18</v>
          </cell>
          <cell r="K467">
            <v>0</v>
          </cell>
          <cell r="L467">
            <v>0</v>
          </cell>
          <cell r="M467">
            <v>12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</row>
        <row r="468">
          <cell r="D468" t="str">
            <v>MIN - AG - DEPT</v>
          </cell>
          <cell r="I468" t="str">
            <v>Primary</v>
          </cell>
          <cell r="J468">
            <v>2</v>
          </cell>
          <cell r="K468">
            <v>0</v>
          </cell>
          <cell r="L468">
            <v>0</v>
          </cell>
          <cell r="M468">
            <v>2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69">
          <cell r="D469" t="str">
            <v>MIN - AG - DEPT</v>
          </cell>
          <cell r="I469" t="str">
            <v>Primary</v>
          </cell>
          <cell r="J469">
            <v>6</v>
          </cell>
          <cell r="K469">
            <v>0</v>
          </cell>
          <cell r="L469">
            <v>0</v>
          </cell>
          <cell r="M469">
            <v>5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</row>
        <row r="470">
          <cell r="D470" t="str">
            <v>MIN - AG - DEPT</v>
          </cell>
          <cell r="I470" t="str">
            <v>Primary</v>
          </cell>
          <cell r="J470">
            <v>7</v>
          </cell>
          <cell r="K470">
            <v>0</v>
          </cell>
          <cell r="L470">
            <v>0</v>
          </cell>
          <cell r="M470">
            <v>7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</row>
        <row r="471">
          <cell r="D471" t="str">
            <v>MIN - AG - DEPT</v>
          </cell>
          <cell r="I471" t="str">
            <v>Primary</v>
          </cell>
          <cell r="J471">
            <v>3</v>
          </cell>
          <cell r="K471">
            <v>0</v>
          </cell>
          <cell r="L471">
            <v>0</v>
          </cell>
          <cell r="M471">
            <v>3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D472" t="str">
            <v>MIN - AG - DEPT</v>
          </cell>
          <cell r="I472" t="str">
            <v>Primary</v>
          </cell>
          <cell r="J472">
            <v>64</v>
          </cell>
          <cell r="K472">
            <v>0</v>
          </cell>
          <cell r="L472">
            <v>0</v>
          </cell>
          <cell r="M472">
            <v>62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D473" t="str">
            <v>MIN - AG - ITRA</v>
          </cell>
          <cell r="I473" t="str">
            <v>Senior</v>
          </cell>
          <cell r="J473">
            <v>1</v>
          </cell>
          <cell r="K473">
            <v>0</v>
          </cell>
          <cell r="L473">
            <v>0</v>
          </cell>
          <cell r="M473">
            <v>1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D474" t="str">
            <v>MIN - AG - ITRA</v>
          </cell>
          <cell r="I474" t="str">
            <v>Senior</v>
          </cell>
          <cell r="J474">
            <v>3</v>
          </cell>
          <cell r="K474">
            <v>0</v>
          </cell>
          <cell r="L474">
            <v>0</v>
          </cell>
          <cell r="M474">
            <v>2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D475" t="str">
            <v>MIN - AG - ITRA</v>
          </cell>
          <cell r="I475" t="str">
            <v>Tertiary</v>
          </cell>
          <cell r="J475">
            <v>1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6">
          <cell r="D476" t="str">
            <v>MIN - AG - ITRA</v>
          </cell>
          <cell r="I476" t="str">
            <v>Secondary</v>
          </cell>
          <cell r="J476">
            <v>3</v>
          </cell>
          <cell r="K476">
            <v>0</v>
          </cell>
          <cell r="L476">
            <v>0</v>
          </cell>
          <cell r="M476">
            <v>3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</row>
        <row r="477">
          <cell r="D477" t="str">
            <v>MIN - AG - ITRA</v>
          </cell>
          <cell r="I477" t="str">
            <v>Secondary</v>
          </cell>
          <cell r="J477">
            <v>4</v>
          </cell>
          <cell r="K477">
            <v>0</v>
          </cell>
          <cell r="L477">
            <v>0</v>
          </cell>
          <cell r="M477">
            <v>3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</row>
        <row r="478">
          <cell r="D478" t="str">
            <v>MIN - AG - ITRA</v>
          </cell>
          <cell r="I478" t="str">
            <v>Secondary</v>
          </cell>
          <cell r="J478">
            <v>3</v>
          </cell>
          <cell r="K478">
            <v>0</v>
          </cell>
          <cell r="L478">
            <v>0</v>
          </cell>
          <cell r="M478">
            <v>3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</row>
        <row r="479">
          <cell r="D479" t="str">
            <v>MIN - AG - ITRA</v>
          </cell>
          <cell r="I479" t="str">
            <v>Secondary</v>
          </cell>
          <cell r="J479">
            <v>1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</row>
        <row r="480">
          <cell r="D480" t="str">
            <v>MIN - AG - ITRA</v>
          </cell>
          <cell r="I480" t="str">
            <v>Primary</v>
          </cell>
          <cell r="J480">
            <v>2</v>
          </cell>
          <cell r="K480">
            <v>0</v>
          </cell>
          <cell r="L480">
            <v>0</v>
          </cell>
          <cell r="M480">
            <v>2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</row>
        <row r="481">
          <cell r="D481" t="str">
            <v>MIN - AG - ITRA</v>
          </cell>
          <cell r="I481" t="str">
            <v>Primary</v>
          </cell>
          <cell r="J481">
            <v>2</v>
          </cell>
          <cell r="K481">
            <v>0</v>
          </cell>
          <cell r="L481">
            <v>0</v>
          </cell>
          <cell r="M481">
            <v>2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</row>
        <row r="482">
          <cell r="D482" t="str">
            <v>MIN - AG - ITRA</v>
          </cell>
          <cell r="I482" t="str">
            <v>Primary</v>
          </cell>
          <cell r="J482">
            <v>1</v>
          </cell>
          <cell r="K482">
            <v>0</v>
          </cell>
          <cell r="L482">
            <v>0</v>
          </cell>
          <cell r="M482">
            <v>1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</row>
        <row r="483">
          <cell r="D483" t="str">
            <v>MIN - AG - ITRA</v>
          </cell>
          <cell r="I483" t="str">
            <v>Primary</v>
          </cell>
          <cell r="J483">
            <v>1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</row>
        <row r="484">
          <cell r="D484" t="str">
            <v>MIN - AG - ITRA</v>
          </cell>
          <cell r="I484" t="str">
            <v>Primary</v>
          </cell>
          <cell r="J484">
            <v>2</v>
          </cell>
          <cell r="K484">
            <v>0</v>
          </cell>
          <cell r="L484">
            <v>0</v>
          </cell>
          <cell r="M484">
            <v>1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</row>
        <row r="485">
          <cell r="D485" t="str">
            <v>MIN - AG - ITRA</v>
          </cell>
          <cell r="I485" t="str">
            <v>Primary</v>
          </cell>
          <cell r="J485">
            <v>3</v>
          </cell>
          <cell r="K485">
            <v>0</v>
          </cell>
          <cell r="L485">
            <v>0</v>
          </cell>
          <cell r="M485">
            <v>3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6">
          <cell r="D486" t="str">
            <v>MIN - AG - ITRA</v>
          </cell>
          <cell r="I486" t="str">
            <v>Primary</v>
          </cell>
          <cell r="J486">
            <v>16</v>
          </cell>
          <cell r="K486">
            <v>0</v>
          </cell>
          <cell r="L486">
            <v>0</v>
          </cell>
          <cell r="M486">
            <v>16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</row>
        <row r="487">
          <cell r="D487" t="str">
            <v>MIN - AG - ITRA</v>
          </cell>
          <cell r="I487" t="str">
            <v>Primary</v>
          </cell>
          <cell r="J487">
            <v>2</v>
          </cell>
          <cell r="K487">
            <v>0</v>
          </cell>
          <cell r="L487">
            <v>0</v>
          </cell>
          <cell r="M487">
            <v>2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</row>
        <row r="488">
          <cell r="D488" t="str">
            <v>MIN - AG -  DTRA</v>
          </cell>
          <cell r="I488" t="str">
            <v>Senior</v>
          </cell>
          <cell r="J488">
            <v>4</v>
          </cell>
          <cell r="K488">
            <v>0</v>
          </cell>
          <cell r="L488">
            <v>0</v>
          </cell>
          <cell r="M488">
            <v>4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</row>
        <row r="489">
          <cell r="D489" t="str">
            <v>MIN - AG -  DTRA</v>
          </cell>
          <cell r="I489" t="str">
            <v>Tertiary</v>
          </cell>
          <cell r="J489">
            <v>4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</row>
        <row r="490">
          <cell r="D490" t="str">
            <v>MIN - AG -  DTRA</v>
          </cell>
          <cell r="I490" t="str">
            <v>Secondary</v>
          </cell>
          <cell r="J490">
            <v>8</v>
          </cell>
          <cell r="K490">
            <v>0</v>
          </cell>
          <cell r="L490">
            <v>0</v>
          </cell>
          <cell r="M490">
            <v>7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</row>
        <row r="491">
          <cell r="D491" t="str">
            <v>MIN - AG -  DTRA</v>
          </cell>
          <cell r="I491" t="str">
            <v>Secondary</v>
          </cell>
          <cell r="J491">
            <v>30</v>
          </cell>
          <cell r="K491">
            <v>0</v>
          </cell>
          <cell r="L491">
            <v>0</v>
          </cell>
          <cell r="M491">
            <v>23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</row>
        <row r="492">
          <cell r="D492" t="str">
            <v>MIN - AG -  DTRA</v>
          </cell>
          <cell r="I492" t="str">
            <v>Secondary</v>
          </cell>
          <cell r="J492">
            <v>4</v>
          </cell>
          <cell r="K492">
            <v>0</v>
          </cell>
          <cell r="L492">
            <v>0</v>
          </cell>
          <cell r="M492">
            <v>1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</row>
        <row r="493">
          <cell r="D493" t="str">
            <v>MIN - AG -  DTRA</v>
          </cell>
          <cell r="I493" t="str">
            <v>Secondary</v>
          </cell>
          <cell r="J493">
            <v>7</v>
          </cell>
          <cell r="K493">
            <v>0</v>
          </cell>
          <cell r="L493">
            <v>0</v>
          </cell>
          <cell r="M493">
            <v>5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D494" t="str">
            <v>MIN - AG -  DTRA</v>
          </cell>
          <cell r="I494" t="str">
            <v>Secondary</v>
          </cell>
          <cell r="J494">
            <v>4</v>
          </cell>
          <cell r="K494">
            <v>0</v>
          </cell>
          <cell r="L494">
            <v>0</v>
          </cell>
          <cell r="M494">
            <v>1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D495" t="str">
            <v>MIN - AG -  DTRA</v>
          </cell>
          <cell r="I495" t="str">
            <v>Primary</v>
          </cell>
          <cell r="J495">
            <v>8</v>
          </cell>
          <cell r="K495">
            <v>0</v>
          </cell>
          <cell r="L495">
            <v>0</v>
          </cell>
          <cell r="M495">
            <v>5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D496" t="str">
            <v>MIN - AG -  DTRA</v>
          </cell>
          <cell r="I496" t="str">
            <v>Primary</v>
          </cell>
          <cell r="J496">
            <v>2</v>
          </cell>
          <cell r="K496">
            <v>0</v>
          </cell>
          <cell r="L496">
            <v>0</v>
          </cell>
          <cell r="M496">
            <v>2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D497" t="str">
            <v>MIN - AG -  DTRA</v>
          </cell>
          <cell r="I497" t="str">
            <v>Primary</v>
          </cell>
          <cell r="J497">
            <v>6</v>
          </cell>
          <cell r="K497">
            <v>0</v>
          </cell>
          <cell r="L497">
            <v>0</v>
          </cell>
          <cell r="M497">
            <v>3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D498" t="str">
            <v>MIN - AG -  DTRA</v>
          </cell>
          <cell r="I498" t="str">
            <v>Primary</v>
          </cell>
          <cell r="J498">
            <v>4</v>
          </cell>
          <cell r="K498">
            <v>0</v>
          </cell>
          <cell r="L498">
            <v>0</v>
          </cell>
          <cell r="M498">
            <v>4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D499" t="str">
            <v>MIN - AG -  DTRA</v>
          </cell>
          <cell r="I499" t="str">
            <v>Primary</v>
          </cell>
          <cell r="J499">
            <v>1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</row>
        <row r="500">
          <cell r="D500" t="str">
            <v>MIN - AG -  DTRA</v>
          </cell>
          <cell r="I500" t="str">
            <v>Primary</v>
          </cell>
          <cell r="J500">
            <v>9</v>
          </cell>
          <cell r="K500">
            <v>0</v>
          </cell>
          <cell r="L500">
            <v>0</v>
          </cell>
          <cell r="M500">
            <v>7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</row>
        <row r="501">
          <cell r="D501" t="str">
            <v>MIN - AG -  DTRA</v>
          </cell>
          <cell r="I501" t="str">
            <v>Primary</v>
          </cell>
          <cell r="J501">
            <v>73</v>
          </cell>
          <cell r="K501">
            <v>0</v>
          </cell>
          <cell r="L501">
            <v>0</v>
          </cell>
          <cell r="M501">
            <v>71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</row>
        <row r="502">
          <cell r="D502" t="str">
            <v>MIN - AG -  DTRA</v>
          </cell>
          <cell r="I502" t="str">
            <v>Primary</v>
          </cell>
          <cell r="J502">
            <v>4</v>
          </cell>
          <cell r="K502">
            <v>0</v>
          </cell>
          <cell r="L502">
            <v>0</v>
          </cell>
          <cell r="M502">
            <v>4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</row>
        <row r="503">
          <cell r="D503" t="str">
            <v>MIN - AG - LCOM</v>
          </cell>
          <cell r="I503" t="str">
            <v>Senior</v>
          </cell>
          <cell r="J503">
            <v>1</v>
          </cell>
          <cell r="K503">
            <v>0</v>
          </cell>
          <cell r="L503">
            <v>0</v>
          </cell>
          <cell r="M503">
            <v>1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D504" t="str">
            <v>MIN - AG - LCOM</v>
          </cell>
          <cell r="I504" t="str">
            <v>Senior</v>
          </cell>
          <cell r="J504">
            <v>1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D505" t="str">
            <v>MIN - AG - LCOM</v>
          </cell>
          <cell r="I505" t="str">
            <v>Senior</v>
          </cell>
          <cell r="J505">
            <v>3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</row>
        <row r="506">
          <cell r="D506" t="str">
            <v>MIN - AG - LCOM</v>
          </cell>
          <cell r="I506" t="str">
            <v>Senior</v>
          </cell>
          <cell r="J506">
            <v>1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</row>
        <row r="507">
          <cell r="D507" t="str">
            <v>MIN - AG - LCOM</v>
          </cell>
          <cell r="I507" t="str">
            <v>Senior</v>
          </cell>
          <cell r="J507">
            <v>1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</row>
        <row r="508">
          <cell r="D508" t="str">
            <v>MIN - AG - LCOM</v>
          </cell>
          <cell r="I508" t="str">
            <v>Senior</v>
          </cell>
          <cell r="J508">
            <v>9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</row>
        <row r="509">
          <cell r="D509" t="str">
            <v>MIN - AG - LCOM</v>
          </cell>
          <cell r="I509" t="str">
            <v>Tertiary</v>
          </cell>
          <cell r="J509">
            <v>1</v>
          </cell>
          <cell r="K509">
            <v>0</v>
          </cell>
          <cell r="L509">
            <v>0</v>
          </cell>
          <cell r="M509">
            <v>1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D510" t="str">
            <v>MIN - AG - LCOM</v>
          </cell>
          <cell r="I510" t="str">
            <v>Tertiary</v>
          </cell>
          <cell r="J510">
            <v>3</v>
          </cell>
          <cell r="K510">
            <v>0</v>
          </cell>
          <cell r="L510">
            <v>0</v>
          </cell>
          <cell r="M510">
            <v>2</v>
          </cell>
          <cell r="N510">
            <v>0</v>
          </cell>
          <cell r="O510">
            <v>0</v>
          </cell>
          <cell r="P510">
            <v>1</v>
          </cell>
          <cell r="Q510">
            <v>0</v>
          </cell>
          <cell r="R510">
            <v>0</v>
          </cell>
        </row>
        <row r="511">
          <cell r="D511" t="str">
            <v>MIN - AG - LCOM</v>
          </cell>
          <cell r="I511" t="str">
            <v>Secondary</v>
          </cell>
          <cell r="J511">
            <v>40</v>
          </cell>
          <cell r="K511">
            <v>0</v>
          </cell>
          <cell r="L511">
            <v>0</v>
          </cell>
          <cell r="M511">
            <v>36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</row>
        <row r="512">
          <cell r="D512" t="str">
            <v>MIN - AG - LCOM</v>
          </cell>
          <cell r="I512" t="str">
            <v>Secondary</v>
          </cell>
          <cell r="J512">
            <v>1</v>
          </cell>
          <cell r="K512">
            <v>0</v>
          </cell>
          <cell r="L512">
            <v>0</v>
          </cell>
          <cell r="M512">
            <v>1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</row>
        <row r="513">
          <cell r="D513" t="str">
            <v>MIN - AG - LCOM</v>
          </cell>
          <cell r="I513" t="str">
            <v>Secondary</v>
          </cell>
          <cell r="J513">
            <v>21</v>
          </cell>
          <cell r="K513">
            <v>0</v>
          </cell>
          <cell r="L513">
            <v>0</v>
          </cell>
          <cell r="M513">
            <v>18</v>
          </cell>
          <cell r="N513">
            <v>0</v>
          </cell>
          <cell r="O513">
            <v>0</v>
          </cell>
          <cell r="P513">
            <v>2</v>
          </cell>
          <cell r="Q513">
            <v>0</v>
          </cell>
          <cell r="R513">
            <v>0</v>
          </cell>
        </row>
        <row r="514">
          <cell r="D514" t="str">
            <v>MIN - AG - LCOM</v>
          </cell>
          <cell r="I514" t="str">
            <v>Secondary</v>
          </cell>
          <cell r="J514">
            <v>16</v>
          </cell>
          <cell r="K514">
            <v>0</v>
          </cell>
          <cell r="L514">
            <v>0</v>
          </cell>
          <cell r="M514">
            <v>13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</row>
        <row r="515">
          <cell r="D515" t="str">
            <v>MIN - AG - LCOM</v>
          </cell>
          <cell r="I515" t="str">
            <v>Primary</v>
          </cell>
          <cell r="J515">
            <v>4</v>
          </cell>
          <cell r="K515">
            <v>0</v>
          </cell>
          <cell r="L515">
            <v>0</v>
          </cell>
          <cell r="M515">
            <v>3</v>
          </cell>
          <cell r="N515">
            <v>0</v>
          </cell>
          <cell r="O515">
            <v>0</v>
          </cell>
          <cell r="P515">
            <v>1</v>
          </cell>
          <cell r="Q515">
            <v>0</v>
          </cell>
          <cell r="R515">
            <v>0</v>
          </cell>
        </row>
        <row r="516">
          <cell r="D516" t="str">
            <v>MIN - AG - LCOM</v>
          </cell>
          <cell r="I516" t="str">
            <v>Primary</v>
          </cell>
          <cell r="J516">
            <v>16</v>
          </cell>
          <cell r="K516">
            <v>0</v>
          </cell>
          <cell r="L516">
            <v>0</v>
          </cell>
          <cell r="M516">
            <v>7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</row>
        <row r="517">
          <cell r="D517" t="str">
            <v>MIN - AG - LCOM</v>
          </cell>
          <cell r="I517" t="str">
            <v>Primary</v>
          </cell>
          <cell r="J517">
            <v>4</v>
          </cell>
          <cell r="K517">
            <v>0</v>
          </cell>
          <cell r="L517">
            <v>0</v>
          </cell>
          <cell r="M517">
            <v>4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</row>
        <row r="518">
          <cell r="D518" t="str">
            <v>MIN - AG - IRRI</v>
          </cell>
          <cell r="I518" t="str">
            <v>Senior</v>
          </cell>
          <cell r="J518">
            <v>1</v>
          </cell>
          <cell r="K518">
            <v>0</v>
          </cell>
          <cell r="L518">
            <v>0</v>
          </cell>
          <cell r="M518">
            <v>1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</row>
        <row r="519">
          <cell r="D519" t="str">
            <v>MIN - AG - IRRI</v>
          </cell>
          <cell r="I519" t="str">
            <v>Senior</v>
          </cell>
          <cell r="J519">
            <v>4</v>
          </cell>
          <cell r="K519">
            <v>0</v>
          </cell>
          <cell r="L519">
            <v>0</v>
          </cell>
          <cell r="M519">
            <v>1</v>
          </cell>
          <cell r="N519">
            <v>0</v>
          </cell>
          <cell r="O519">
            <v>0</v>
          </cell>
          <cell r="P519">
            <v>3</v>
          </cell>
          <cell r="Q519">
            <v>0</v>
          </cell>
          <cell r="R519">
            <v>0</v>
          </cell>
        </row>
        <row r="520">
          <cell r="D520" t="str">
            <v>MIN - AG - IRRI</v>
          </cell>
          <cell r="I520" t="str">
            <v>Senior</v>
          </cell>
          <cell r="J520">
            <v>1</v>
          </cell>
          <cell r="K520">
            <v>0</v>
          </cell>
          <cell r="L520">
            <v>0</v>
          </cell>
          <cell r="M520">
            <v>1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</row>
        <row r="521">
          <cell r="D521" t="str">
            <v>MIN - AG - IRRI</v>
          </cell>
          <cell r="I521" t="str">
            <v>Tertiary</v>
          </cell>
          <cell r="J521">
            <v>1</v>
          </cell>
          <cell r="K521">
            <v>0</v>
          </cell>
          <cell r="L521">
            <v>0</v>
          </cell>
          <cell r="M521">
            <v>1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</row>
        <row r="522">
          <cell r="D522" t="str">
            <v>MIN - AG - IRRI</v>
          </cell>
          <cell r="I522" t="str">
            <v>Tertiary</v>
          </cell>
          <cell r="J522">
            <v>3</v>
          </cell>
          <cell r="K522">
            <v>0</v>
          </cell>
          <cell r="L522">
            <v>0</v>
          </cell>
          <cell r="M522">
            <v>1</v>
          </cell>
          <cell r="N522">
            <v>0</v>
          </cell>
          <cell r="O522">
            <v>0</v>
          </cell>
          <cell r="P522">
            <v>2</v>
          </cell>
          <cell r="Q522">
            <v>0</v>
          </cell>
          <cell r="R522">
            <v>0</v>
          </cell>
        </row>
        <row r="523">
          <cell r="D523" t="str">
            <v>MIN - AG - IRRI</v>
          </cell>
          <cell r="I523" t="str">
            <v>Secondary</v>
          </cell>
          <cell r="J523">
            <v>8</v>
          </cell>
          <cell r="K523">
            <v>0</v>
          </cell>
          <cell r="L523">
            <v>0</v>
          </cell>
          <cell r="M523">
            <v>7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</row>
        <row r="524">
          <cell r="D524" t="str">
            <v>MIN - AG - IRRI</v>
          </cell>
          <cell r="I524" t="str">
            <v>Secondary</v>
          </cell>
          <cell r="J524">
            <v>31</v>
          </cell>
          <cell r="K524">
            <v>0</v>
          </cell>
          <cell r="L524">
            <v>0</v>
          </cell>
          <cell r="M524">
            <v>13</v>
          </cell>
          <cell r="N524">
            <v>0</v>
          </cell>
          <cell r="O524">
            <v>0</v>
          </cell>
          <cell r="P524">
            <v>6</v>
          </cell>
          <cell r="Q524">
            <v>0</v>
          </cell>
          <cell r="R524">
            <v>0</v>
          </cell>
        </row>
        <row r="525">
          <cell r="D525" t="str">
            <v>MIN - AG - IRRI</v>
          </cell>
          <cell r="I525" t="str">
            <v>Secondary</v>
          </cell>
          <cell r="J525">
            <v>1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D526" t="str">
            <v>MIN - AG - IRRI</v>
          </cell>
          <cell r="I526" t="str">
            <v>Secondary</v>
          </cell>
          <cell r="J526">
            <v>15</v>
          </cell>
          <cell r="K526">
            <v>0</v>
          </cell>
          <cell r="L526">
            <v>0</v>
          </cell>
          <cell r="M526">
            <v>15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D527" t="str">
            <v>MIN - AG - IRRI</v>
          </cell>
          <cell r="I527" t="str">
            <v>Primary</v>
          </cell>
          <cell r="J527">
            <v>5</v>
          </cell>
          <cell r="K527">
            <v>0</v>
          </cell>
          <cell r="L527">
            <v>0</v>
          </cell>
          <cell r="M527">
            <v>5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D528" t="str">
            <v>MIN - AG - IRRI</v>
          </cell>
          <cell r="I528" t="str">
            <v>Primary</v>
          </cell>
          <cell r="J528">
            <v>0</v>
          </cell>
          <cell r="K528">
            <v>3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3</v>
          </cell>
          <cell r="Q528">
            <v>0</v>
          </cell>
          <cell r="R528">
            <v>0</v>
          </cell>
        </row>
        <row r="529">
          <cell r="D529" t="str">
            <v>MIN - AG - IRRI</v>
          </cell>
          <cell r="I529" t="str">
            <v>Primary</v>
          </cell>
          <cell r="J529">
            <v>4</v>
          </cell>
          <cell r="K529">
            <v>0</v>
          </cell>
          <cell r="L529">
            <v>0</v>
          </cell>
          <cell r="M529">
            <v>3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</row>
        <row r="530">
          <cell r="D530" t="str">
            <v>MIN - AG - ANI</v>
          </cell>
          <cell r="I530" t="str">
            <v>Senior</v>
          </cell>
          <cell r="J530">
            <v>1</v>
          </cell>
          <cell r="K530">
            <v>0</v>
          </cell>
          <cell r="L530">
            <v>0</v>
          </cell>
          <cell r="M530">
            <v>1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D531" t="str">
            <v>MIN - AG - ANI</v>
          </cell>
          <cell r="I531" t="str">
            <v>Senior</v>
          </cell>
          <cell r="J531">
            <v>1</v>
          </cell>
          <cell r="K531">
            <v>0</v>
          </cell>
          <cell r="L531">
            <v>0</v>
          </cell>
          <cell r="M531">
            <v>1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</row>
        <row r="532">
          <cell r="D532" t="str">
            <v>MIN - AG - ANI</v>
          </cell>
          <cell r="I532" t="str">
            <v>Senior</v>
          </cell>
          <cell r="J532">
            <v>1</v>
          </cell>
          <cell r="K532">
            <v>0</v>
          </cell>
          <cell r="L532">
            <v>0</v>
          </cell>
          <cell r="M532">
            <v>1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</row>
        <row r="533">
          <cell r="D533" t="str">
            <v>MIN - AG - ANI</v>
          </cell>
          <cell r="I533" t="str">
            <v>Senior</v>
          </cell>
          <cell r="J533">
            <v>1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</row>
        <row r="534">
          <cell r="D534" t="str">
            <v>MIN - AG - ANI</v>
          </cell>
          <cell r="I534" t="str">
            <v>Senior</v>
          </cell>
          <cell r="J534">
            <v>1</v>
          </cell>
          <cell r="K534">
            <v>0</v>
          </cell>
          <cell r="L534">
            <v>0</v>
          </cell>
          <cell r="M534">
            <v>1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</row>
        <row r="535">
          <cell r="D535" t="str">
            <v>MIN - AG - ANI</v>
          </cell>
          <cell r="I535" t="str">
            <v>Senior</v>
          </cell>
          <cell r="J535">
            <v>1</v>
          </cell>
          <cell r="K535">
            <v>0</v>
          </cell>
          <cell r="L535">
            <v>0</v>
          </cell>
          <cell r="M535">
            <v>1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</row>
        <row r="536">
          <cell r="D536" t="str">
            <v>MIN - AG - ANI</v>
          </cell>
          <cell r="I536" t="str">
            <v>Senior</v>
          </cell>
          <cell r="J536">
            <v>69</v>
          </cell>
          <cell r="K536">
            <v>0</v>
          </cell>
          <cell r="L536">
            <v>0</v>
          </cell>
          <cell r="M536">
            <v>62</v>
          </cell>
          <cell r="N536">
            <v>0</v>
          </cell>
          <cell r="O536">
            <v>0</v>
          </cell>
          <cell r="P536">
            <v>1</v>
          </cell>
          <cell r="Q536">
            <v>0</v>
          </cell>
          <cell r="R536">
            <v>0</v>
          </cell>
        </row>
        <row r="537">
          <cell r="D537" t="str">
            <v>MIN - AG - ANI</v>
          </cell>
          <cell r="I537" t="str">
            <v>Senior</v>
          </cell>
          <cell r="J537">
            <v>1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1</v>
          </cell>
          <cell r="Q537">
            <v>0</v>
          </cell>
          <cell r="R537">
            <v>0</v>
          </cell>
        </row>
        <row r="538">
          <cell r="D538" t="str">
            <v>MIN - AG - ANI</v>
          </cell>
          <cell r="I538" t="str">
            <v>Senior</v>
          </cell>
          <cell r="J538">
            <v>1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1</v>
          </cell>
          <cell r="Q538">
            <v>0</v>
          </cell>
          <cell r="R538">
            <v>0</v>
          </cell>
        </row>
        <row r="539">
          <cell r="D539" t="str">
            <v>MIN - AG - ANI</v>
          </cell>
          <cell r="I539" t="str">
            <v>Tertiary</v>
          </cell>
          <cell r="J539">
            <v>1</v>
          </cell>
          <cell r="K539">
            <v>0</v>
          </cell>
          <cell r="L539">
            <v>0</v>
          </cell>
          <cell r="M539">
            <v>1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D540" t="str">
            <v>MIN - AG - ANI</v>
          </cell>
          <cell r="I540" t="str">
            <v>Tertiary</v>
          </cell>
          <cell r="J540">
            <v>11</v>
          </cell>
          <cell r="K540">
            <v>0</v>
          </cell>
          <cell r="L540">
            <v>0</v>
          </cell>
          <cell r="M540">
            <v>2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D541" t="str">
            <v>MIN - AG - ANI</v>
          </cell>
          <cell r="I541" t="str">
            <v>Secondary</v>
          </cell>
          <cell r="J541">
            <v>67</v>
          </cell>
          <cell r="K541">
            <v>0</v>
          </cell>
          <cell r="L541">
            <v>0</v>
          </cell>
          <cell r="M541">
            <v>65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</row>
        <row r="542">
          <cell r="D542" t="str">
            <v>MIN - AG - ANI</v>
          </cell>
          <cell r="I542" t="str">
            <v>Secondary</v>
          </cell>
          <cell r="J542">
            <v>1</v>
          </cell>
          <cell r="K542">
            <v>0</v>
          </cell>
          <cell r="L542">
            <v>0</v>
          </cell>
          <cell r="M542">
            <v>1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D543" t="str">
            <v>MIN - AG - ANI</v>
          </cell>
          <cell r="I543" t="str">
            <v>Secondary</v>
          </cell>
          <cell r="J543">
            <v>110</v>
          </cell>
          <cell r="K543">
            <v>0</v>
          </cell>
          <cell r="L543">
            <v>0</v>
          </cell>
          <cell r="M543">
            <v>79</v>
          </cell>
          <cell r="N543">
            <v>0</v>
          </cell>
          <cell r="O543">
            <v>0</v>
          </cell>
          <cell r="P543">
            <v>9</v>
          </cell>
          <cell r="Q543">
            <v>0</v>
          </cell>
          <cell r="R543">
            <v>0</v>
          </cell>
        </row>
        <row r="544">
          <cell r="D544" t="str">
            <v>MIN - AG - ANI</v>
          </cell>
          <cell r="I544" t="str">
            <v>Secondary</v>
          </cell>
          <cell r="J544">
            <v>12</v>
          </cell>
          <cell r="K544">
            <v>0</v>
          </cell>
          <cell r="L544">
            <v>0</v>
          </cell>
          <cell r="M544">
            <v>12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</row>
        <row r="545">
          <cell r="D545" t="str">
            <v>MIN - AG - ANI</v>
          </cell>
          <cell r="I545" t="str">
            <v>Primary</v>
          </cell>
          <cell r="J545">
            <v>42</v>
          </cell>
          <cell r="K545">
            <v>0</v>
          </cell>
          <cell r="L545">
            <v>0</v>
          </cell>
          <cell r="M545">
            <v>32</v>
          </cell>
          <cell r="N545">
            <v>0</v>
          </cell>
          <cell r="O545">
            <v>0</v>
          </cell>
          <cell r="P545">
            <v>6</v>
          </cell>
          <cell r="Q545">
            <v>0</v>
          </cell>
          <cell r="R545">
            <v>0</v>
          </cell>
        </row>
        <row r="546">
          <cell r="D546" t="str">
            <v>MIN - AG - ANI</v>
          </cell>
          <cell r="I546" t="str">
            <v>Primary</v>
          </cell>
          <cell r="J546">
            <v>3</v>
          </cell>
          <cell r="K546">
            <v>0</v>
          </cell>
          <cell r="L546">
            <v>0</v>
          </cell>
          <cell r="M546">
            <v>3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</row>
        <row r="547">
          <cell r="D547" t="str">
            <v>MIN - AG - ANI</v>
          </cell>
          <cell r="I547" t="str">
            <v>Primary</v>
          </cell>
          <cell r="J547">
            <v>1</v>
          </cell>
          <cell r="K547">
            <v>0</v>
          </cell>
          <cell r="L547">
            <v>0</v>
          </cell>
          <cell r="M547">
            <v>1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D548" t="str">
            <v>MIN - AG - ANI</v>
          </cell>
          <cell r="I548" t="str">
            <v>Primary</v>
          </cell>
          <cell r="J548">
            <v>33</v>
          </cell>
          <cell r="K548">
            <v>0</v>
          </cell>
          <cell r="L548">
            <v>0</v>
          </cell>
          <cell r="M548">
            <v>28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D549" t="str">
            <v>MIN - AG - ANI</v>
          </cell>
          <cell r="I549" t="str">
            <v>Primary</v>
          </cell>
          <cell r="J549">
            <v>25</v>
          </cell>
          <cell r="K549">
            <v>0</v>
          </cell>
          <cell r="L549">
            <v>0</v>
          </cell>
          <cell r="M549">
            <v>23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D550" t="str">
            <v>MIN - AG - ANI</v>
          </cell>
          <cell r="I550" t="str">
            <v>Primary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D551" t="str">
            <v>MIN - AG - ANI</v>
          </cell>
          <cell r="I551" t="str">
            <v>Primary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D552" t="str">
            <v>MIN - AG - FOODER</v>
          </cell>
          <cell r="I552" t="str">
            <v>Senior</v>
          </cell>
          <cell r="J552">
            <v>1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1</v>
          </cell>
          <cell r="Q552">
            <v>0</v>
          </cell>
          <cell r="R552">
            <v>0</v>
          </cell>
        </row>
        <row r="553">
          <cell r="D553" t="str">
            <v>MIN - AG - FOODER</v>
          </cell>
          <cell r="I553" t="str">
            <v>Secondary</v>
          </cell>
          <cell r="J553">
            <v>1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D554" t="str">
            <v>MIN - AG - FOODER</v>
          </cell>
          <cell r="I554" t="str">
            <v>Primary</v>
          </cell>
          <cell r="J554">
            <v>2</v>
          </cell>
          <cell r="K554">
            <v>0</v>
          </cell>
          <cell r="L554">
            <v>0</v>
          </cell>
          <cell r="M554">
            <v>2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D555" t="str">
            <v>MIN - AG - FOODER</v>
          </cell>
          <cell r="I555" t="str">
            <v>Primary</v>
          </cell>
          <cell r="J555">
            <v>16</v>
          </cell>
          <cell r="K555">
            <v>0</v>
          </cell>
          <cell r="L555">
            <v>0</v>
          </cell>
          <cell r="M555">
            <v>14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D556" t="str">
            <v>MIN - AG - HUS</v>
          </cell>
          <cell r="I556" t="str">
            <v>Senior</v>
          </cell>
          <cell r="J556">
            <v>1</v>
          </cell>
          <cell r="K556">
            <v>0</v>
          </cell>
          <cell r="L556">
            <v>0</v>
          </cell>
          <cell r="M556">
            <v>1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D557" t="str">
            <v>MIN - AG - HUS</v>
          </cell>
          <cell r="I557" t="str">
            <v>Secondary</v>
          </cell>
          <cell r="J557">
            <v>4</v>
          </cell>
          <cell r="K557">
            <v>0</v>
          </cell>
          <cell r="L557">
            <v>0</v>
          </cell>
          <cell r="M557">
            <v>4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D558" t="str">
            <v>MIN - AG - HUS</v>
          </cell>
          <cell r="I558" t="str">
            <v>Primary</v>
          </cell>
          <cell r="J558">
            <v>1</v>
          </cell>
          <cell r="K558">
            <v>0</v>
          </cell>
          <cell r="L558">
            <v>0</v>
          </cell>
          <cell r="M558">
            <v>1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D559" t="str">
            <v>MIN - AG - HUS</v>
          </cell>
          <cell r="I559" t="str">
            <v>Primary</v>
          </cell>
          <cell r="J559">
            <v>1</v>
          </cell>
          <cell r="K559">
            <v>0</v>
          </cell>
          <cell r="L559">
            <v>0</v>
          </cell>
          <cell r="M559">
            <v>1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D560" t="str">
            <v>MIN - AG - HUS</v>
          </cell>
          <cell r="I560" t="str">
            <v>Primary</v>
          </cell>
          <cell r="J560">
            <v>24</v>
          </cell>
          <cell r="K560">
            <v>0</v>
          </cell>
          <cell r="L560">
            <v>0</v>
          </cell>
          <cell r="M560">
            <v>20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D561" t="str">
            <v>MIN - AG - HUS</v>
          </cell>
          <cell r="I561" t="str">
            <v>Primary</v>
          </cell>
          <cell r="J561">
            <v>1</v>
          </cell>
          <cell r="K561">
            <v>0</v>
          </cell>
          <cell r="L561">
            <v>0</v>
          </cell>
          <cell r="M561">
            <v>1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D562" t="str">
            <v>MIN - AG - PIGGY</v>
          </cell>
          <cell r="I562" t="str">
            <v>Senior</v>
          </cell>
          <cell r="J562">
            <v>1</v>
          </cell>
          <cell r="K562">
            <v>0</v>
          </cell>
          <cell r="L562">
            <v>0</v>
          </cell>
          <cell r="M562">
            <v>1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D563" t="str">
            <v>MIN - AG - PIGGY</v>
          </cell>
          <cell r="I563" t="str">
            <v>Secondary</v>
          </cell>
          <cell r="J563">
            <v>4</v>
          </cell>
          <cell r="K563">
            <v>0</v>
          </cell>
          <cell r="L563">
            <v>0</v>
          </cell>
          <cell r="M563">
            <v>1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D564" t="str">
            <v>MIN - AG - PIGGY</v>
          </cell>
          <cell r="I564" t="str">
            <v>Primary</v>
          </cell>
          <cell r="J564">
            <v>1</v>
          </cell>
          <cell r="K564">
            <v>0</v>
          </cell>
          <cell r="L564">
            <v>0</v>
          </cell>
          <cell r="M564">
            <v>1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D565" t="str">
            <v>MIN - AG - PIGGY</v>
          </cell>
          <cell r="I565" t="str">
            <v>Primary</v>
          </cell>
          <cell r="J565">
            <v>1</v>
          </cell>
          <cell r="K565">
            <v>0</v>
          </cell>
          <cell r="L565">
            <v>0</v>
          </cell>
          <cell r="M565">
            <v>1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D566" t="str">
            <v>MIN - HE</v>
          </cell>
          <cell r="I566" t="str">
            <v>Senior</v>
          </cell>
          <cell r="J566">
            <v>1</v>
          </cell>
          <cell r="K566">
            <v>0</v>
          </cell>
          <cell r="L566">
            <v>0</v>
          </cell>
          <cell r="M566">
            <v>1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D567" t="str">
            <v>MIN - HE</v>
          </cell>
          <cell r="I567" t="str">
            <v>Senior</v>
          </cell>
          <cell r="J567">
            <v>1</v>
          </cell>
          <cell r="K567">
            <v>0</v>
          </cell>
          <cell r="L567">
            <v>0</v>
          </cell>
          <cell r="M567">
            <v>1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D568" t="str">
            <v>MIN - HE</v>
          </cell>
          <cell r="I568" t="str">
            <v>Senior</v>
          </cell>
          <cell r="J568">
            <v>1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</row>
        <row r="569">
          <cell r="D569" t="str">
            <v>MIN - HE</v>
          </cell>
          <cell r="I569" t="str">
            <v>Senior</v>
          </cell>
          <cell r="J569">
            <v>1</v>
          </cell>
          <cell r="K569">
            <v>0</v>
          </cell>
          <cell r="L569">
            <v>0</v>
          </cell>
          <cell r="M569">
            <v>1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D570" t="str">
            <v>MIN - HE</v>
          </cell>
          <cell r="I570" t="str">
            <v>Senior</v>
          </cell>
          <cell r="J570">
            <v>2</v>
          </cell>
          <cell r="K570">
            <v>0</v>
          </cell>
          <cell r="L570">
            <v>0</v>
          </cell>
          <cell r="M570">
            <v>1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D571" t="str">
            <v>MIN - HE</v>
          </cell>
          <cell r="I571" t="str">
            <v>Senior</v>
          </cell>
          <cell r="J571">
            <v>1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1</v>
          </cell>
          <cell r="Q571">
            <v>0</v>
          </cell>
          <cell r="R571">
            <v>0</v>
          </cell>
        </row>
        <row r="572">
          <cell r="D572" t="str">
            <v>MIN - HE</v>
          </cell>
          <cell r="I572" t="str">
            <v>Senior</v>
          </cell>
          <cell r="J572">
            <v>3</v>
          </cell>
          <cell r="K572">
            <v>0</v>
          </cell>
          <cell r="L572">
            <v>0</v>
          </cell>
          <cell r="M572">
            <v>3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D573" t="str">
            <v>MIN - HE</v>
          </cell>
          <cell r="I573" t="str">
            <v>Tertiary</v>
          </cell>
          <cell r="J573">
            <v>1</v>
          </cell>
          <cell r="K573">
            <v>0</v>
          </cell>
          <cell r="L573">
            <v>0</v>
          </cell>
          <cell r="M573">
            <v>1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D574" t="str">
            <v>MIN - HE</v>
          </cell>
          <cell r="I574" t="str">
            <v>Secondary</v>
          </cell>
          <cell r="J574">
            <v>2</v>
          </cell>
          <cell r="K574">
            <v>0</v>
          </cell>
          <cell r="L574">
            <v>0</v>
          </cell>
          <cell r="M574">
            <v>2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D575" t="str">
            <v>MIN - HE</v>
          </cell>
          <cell r="I575" t="str">
            <v>Secondary</v>
          </cell>
          <cell r="J575">
            <v>13</v>
          </cell>
          <cell r="K575">
            <v>0</v>
          </cell>
          <cell r="L575">
            <v>0</v>
          </cell>
          <cell r="M575">
            <v>12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D576" t="str">
            <v>MIN - HE</v>
          </cell>
          <cell r="I576" t="str">
            <v>Secondary</v>
          </cell>
          <cell r="J576">
            <v>26</v>
          </cell>
          <cell r="K576">
            <v>0</v>
          </cell>
          <cell r="L576">
            <v>0</v>
          </cell>
          <cell r="M576">
            <v>25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D577" t="str">
            <v>MIN - HE</v>
          </cell>
          <cell r="I577" t="str">
            <v>Primary</v>
          </cell>
          <cell r="J577">
            <v>6</v>
          </cell>
          <cell r="K577">
            <v>0</v>
          </cell>
          <cell r="L577">
            <v>0</v>
          </cell>
          <cell r="M577">
            <v>6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D578" t="str">
            <v>MIN - HE</v>
          </cell>
          <cell r="I578" t="str">
            <v>Primary</v>
          </cell>
          <cell r="J578">
            <v>6</v>
          </cell>
          <cell r="K578">
            <v>0</v>
          </cell>
          <cell r="L578">
            <v>0</v>
          </cell>
          <cell r="M578">
            <v>5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D579" t="str">
            <v>MIN - HE - DEPT</v>
          </cell>
          <cell r="I579" t="str">
            <v>Senior</v>
          </cell>
          <cell r="J579">
            <v>1</v>
          </cell>
          <cell r="K579">
            <v>0</v>
          </cell>
          <cell r="L579">
            <v>0</v>
          </cell>
          <cell r="M579">
            <v>1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D580" t="str">
            <v>MIN - HE - DEPT</v>
          </cell>
          <cell r="I580" t="str">
            <v>Senior</v>
          </cell>
          <cell r="J580">
            <v>1</v>
          </cell>
          <cell r="K580">
            <v>0</v>
          </cell>
          <cell r="L580">
            <v>0</v>
          </cell>
          <cell r="M580">
            <v>1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D581" t="str">
            <v>MIN - HE - DEPT</v>
          </cell>
          <cell r="I581" t="str">
            <v>Senior</v>
          </cell>
          <cell r="J581">
            <v>3</v>
          </cell>
          <cell r="K581">
            <v>0</v>
          </cell>
          <cell r="L581">
            <v>0</v>
          </cell>
          <cell r="M581">
            <v>2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D582" t="str">
            <v>MIN - HE - DEPT</v>
          </cell>
          <cell r="I582" t="str">
            <v>Senior</v>
          </cell>
          <cell r="J582">
            <v>1</v>
          </cell>
          <cell r="K582">
            <v>0</v>
          </cell>
          <cell r="L582">
            <v>0</v>
          </cell>
          <cell r="M582">
            <v>1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D583" t="str">
            <v>MIN - HE - DEPT</v>
          </cell>
          <cell r="I583" t="str">
            <v>Senior</v>
          </cell>
          <cell r="J583">
            <v>1</v>
          </cell>
          <cell r="K583">
            <v>0</v>
          </cell>
          <cell r="L583">
            <v>0</v>
          </cell>
          <cell r="M583">
            <v>1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D584" t="str">
            <v>MIN - HE - DEPT</v>
          </cell>
          <cell r="I584" t="str">
            <v>Senior</v>
          </cell>
          <cell r="J584">
            <v>3</v>
          </cell>
          <cell r="K584">
            <v>0</v>
          </cell>
          <cell r="L584">
            <v>0</v>
          </cell>
          <cell r="M584">
            <v>2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D585" t="str">
            <v>MIN - HE - DEPT</v>
          </cell>
          <cell r="I585" t="str">
            <v>Senior</v>
          </cell>
          <cell r="J585">
            <v>1</v>
          </cell>
          <cell r="K585">
            <v>0</v>
          </cell>
          <cell r="L585">
            <v>0</v>
          </cell>
          <cell r="M585">
            <v>1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D586" t="str">
            <v>MIN - HE - DEPT</v>
          </cell>
          <cell r="I586" t="str">
            <v>Senior</v>
          </cell>
          <cell r="J586">
            <v>1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1</v>
          </cell>
        </row>
        <row r="587">
          <cell r="D587" t="str">
            <v>MIN - HE - DEPT</v>
          </cell>
          <cell r="I587" t="str">
            <v>Senior</v>
          </cell>
          <cell r="J587">
            <v>10</v>
          </cell>
          <cell r="K587">
            <v>0</v>
          </cell>
          <cell r="L587">
            <v>0</v>
          </cell>
          <cell r="M587">
            <v>7</v>
          </cell>
          <cell r="N587">
            <v>0</v>
          </cell>
          <cell r="O587">
            <v>0</v>
          </cell>
          <cell r="P587">
            <v>0</v>
          </cell>
          <cell r="Q587">
            <v>1</v>
          </cell>
          <cell r="R587">
            <v>1</v>
          </cell>
        </row>
        <row r="588">
          <cell r="D588" t="str">
            <v>MIN - HE - DEPT</v>
          </cell>
          <cell r="I588" t="str">
            <v>Senior</v>
          </cell>
          <cell r="J588">
            <v>1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</row>
        <row r="589">
          <cell r="D589" t="str">
            <v>MIN - HE - DEPT</v>
          </cell>
          <cell r="I589" t="str">
            <v>Senior</v>
          </cell>
          <cell r="J589">
            <v>10</v>
          </cell>
          <cell r="K589">
            <v>0</v>
          </cell>
          <cell r="L589">
            <v>0</v>
          </cell>
          <cell r="M589">
            <v>9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D590" t="str">
            <v>MIN - HE - DEPT</v>
          </cell>
          <cell r="I590" t="str">
            <v>Senior</v>
          </cell>
          <cell r="J590">
            <v>209</v>
          </cell>
          <cell r="K590">
            <v>0</v>
          </cell>
          <cell r="L590">
            <v>0</v>
          </cell>
          <cell r="M590">
            <v>181</v>
          </cell>
          <cell r="N590">
            <v>0</v>
          </cell>
          <cell r="O590">
            <v>0</v>
          </cell>
          <cell r="P590">
            <v>1</v>
          </cell>
          <cell r="Q590">
            <v>8</v>
          </cell>
          <cell r="R590">
            <v>5</v>
          </cell>
        </row>
        <row r="591">
          <cell r="D591" t="str">
            <v>MIN - HE - DEPT</v>
          </cell>
          <cell r="I591" t="str">
            <v>Senior</v>
          </cell>
          <cell r="J591">
            <v>1</v>
          </cell>
          <cell r="K591">
            <v>0</v>
          </cell>
          <cell r="L591">
            <v>0</v>
          </cell>
          <cell r="M591">
            <v>1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D592" t="str">
            <v>MIN - HE - DEPT</v>
          </cell>
          <cell r="I592" t="str">
            <v>Senior</v>
          </cell>
          <cell r="J592">
            <v>1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D593" t="str">
            <v>MIN - HE - DEPT</v>
          </cell>
          <cell r="I593" t="str">
            <v>Senior</v>
          </cell>
          <cell r="J593">
            <v>11</v>
          </cell>
          <cell r="K593">
            <v>0</v>
          </cell>
          <cell r="L593">
            <v>0</v>
          </cell>
          <cell r="M593">
            <v>7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D594" t="str">
            <v>MIN - HE - DEPT</v>
          </cell>
          <cell r="I594" t="str">
            <v>Senior</v>
          </cell>
          <cell r="J594">
            <v>1662</v>
          </cell>
          <cell r="K594">
            <v>0</v>
          </cell>
          <cell r="L594">
            <v>0</v>
          </cell>
          <cell r="M594">
            <v>1689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8</v>
          </cell>
        </row>
        <row r="595">
          <cell r="D595" t="str">
            <v>MIN - HE - DEPT</v>
          </cell>
          <cell r="I595" t="str">
            <v>Senior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D596" t="str">
            <v>MIN - HE - DEPT</v>
          </cell>
          <cell r="I596" t="str">
            <v>Senior</v>
          </cell>
          <cell r="J596">
            <v>1</v>
          </cell>
          <cell r="K596">
            <v>0</v>
          </cell>
          <cell r="L596">
            <v>0</v>
          </cell>
          <cell r="M596">
            <v>1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</row>
        <row r="597">
          <cell r="D597" t="str">
            <v>MIN - HE - DEPT</v>
          </cell>
          <cell r="I597" t="str">
            <v>Senior</v>
          </cell>
          <cell r="J597">
            <v>155</v>
          </cell>
          <cell r="K597">
            <v>0</v>
          </cell>
          <cell r="L597">
            <v>0</v>
          </cell>
          <cell r="M597">
            <v>142</v>
          </cell>
          <cell r="N597">
            <v>0</v>
          </cell>
          <cell r="O597">
            <v>0</v>
          </cell>
          <cell r="P597">
            <v>0</v>
          </cell>
          <cell r="Q597">
            <v>6</v>
          </cell>
          <cell r="R597">
            <v>2</v>
          </cell>
        </row>
        <row r="598">
          <cell r="D598" t="str">
            <v>MIN - HE - DEPT</v>
          </cell>
          <cell r="I598" t="str">
            <v>Senior</v>
          </cell>
          <cell r="J598">
            <v>3</v>
          </cell>
          <cell r="K598">
            <v>0</v>
          </cell>
          <cell r="L598">
            <v>0</v>
          </cell>
          <cell r="M598">
            <v>1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D599" t="str">
            <v>MIN - HE - DEPT</v>
          </cell>
          <cell r="I599" t="str">
            <v>Senior</v>
          </cell>
          <cell r="J599">
            <v>3</v>
          </cell>
          <cell r="K599">
            <v>0</v>
          </cell>
          <cell r="L599">
            <v>0</v>
          </cell>
          <cell r="M599">
            <v>1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D600" t="str">
            <v>MIN - HE - DEPT</v>
          </cell>
          <cell r="I600" t="str">
            <v>Senior</v>
          </cell>
          <cell r="J600">
            <v>2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D601" t="str">
            <v>MIN - HE - DEPT</v>
          </cell>
          <cell r="I601" t="str">
            <v>Senior</v>
          </cell>
          <cell r="J601">
            <v>3</v>
          </cell>
          <cell r="K601">
            <v>0</v>
          </cell>
          <cell r="L601">
            <v>0</v>
          </cell>
          <cell r="M601">
            <v>3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D602" t="str">
            <v>MIN - HE - DEPT</v>
          </cell>
          <cell r="I602" t="str">
            <v>Secondary</v>
          </cell>
          <cell r="J602">
            <v>1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D603" t="str">
            <v>MIN - HE - DEPT</v>
          </cell>
          <cell r="I603" t="str">
            <v>Tertiary</v>
          </cell>
          <cell r="J603">
            <v>13</v>
          </cell>
          <cell r="K603">
            <v>0</v>
          </cell>
          <cell r="L603">
            <v>0</v>
          </cell>
          <cell r="M603">
            <v>13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D604" t="str">
            <v>MIN - HE - DEPT</v>
          </cell>
          <cell r="I604" t="str">
            <v>Tertiary</v>
          </cell>
          <cell r="J604">
            <v>1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D605" t="str">
            <v>MIN - HE - DEPT</v>
          </cell>
          <cell r="I605" t="str">
            <v>Tertiary</v>
          </cell>
          <cell r="J605">
            <v>183</v>
          </cell>
          <cell r="K605">
            <v>0</v>
          </cell>
          <cell r="L605">
            <v>0</v>
          </cell>
          <cell r="M605">
            <v>90</v>
          </cell>
          <cell r="N605">
            <v>0</v>
          </cell>
          <cell r="O605">
            <v>0</v>
          </cell>
          <cell r="P605">
            <v>1</v>
          </cell>
          <cell r="Q605">
            <v>0</v>
          </cell>
          <cell r="R605">
            <v>1</v>
          </cell>
        </row>
        <row r="606">
          <cell r="D606" t="str">
            <v>MIN - HE - DEPT</v>
          </cell>
          <cell r="I606" t="str">
            <v>Tertiary</v>
          </cell>
          <cell r="J606">
            <v>6</v>
          </cell>
          <cell r="K606">
            <v>0</v>
          </cell>
          <cell r="L606">
            <v>0</v>
          </cell>
          <cell r="M606">
            <v>5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D607" t="str">
            <v>MIN - HE - DEPT</v>
          </cell>
          <cell r="I607" t="str">
            <v>Tertiary</v>
          </cell>
          <cell r="J607">
            <v>27</v>
          </cell>
          <cell r="K607">
            <v>0</v>
          </cell>
          <cell r="L607">
            <v>0</v>
          </cell>
          <cell r="M607">
            <v>20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D608" t="str">
            <v>MIN - HE - DEPT</v>
          </cell>
          <cell r="I608" t="str">
            <v>Tertiary</v>
          </cell>
          <cell r="J608">
            <v>1</v>
          </cell>
          <cell r="K608">
            <v>0</v>
          </cell>
          <cell r="L608">
            <v>0</v>
          </cell>
          <cell r="M608">
            <v>25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D609" t="str">
            <v>MIN - HE - DEPT</v>
          </cell>
          <cell r="I609" t="str">
            <v>Tertiary</v>
          </cell>
          <cell r="J609">
            <v>3</v>
          </cell>
          <cell r="K609">
            <v>0</v>
          </cell>
          <cell r="L609">
            <v>0</v>
          </cell>
          <cell r="M609">
            <v>4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D610" t="str">
            <v>MIN - HE - DEPT</v>
          </cell>
          <cell r="I610" t="str">
            <v>Tertiary</v>
          </cell>
          <cell r="J610">
            <v>4</v>
          </cell>
          <cell r="K610">
            <v>0</v>
          </cell>
          <cell r="L610">
            <v>0</v>
          </cell>
          <cell r="M610">
            <v>1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D611" t="str">
            <v>MIN - HE - DEPT</v>
          </cell>
          <cell r="I611" t="str">
            <v>Tertiary</v>
          </cell>
          <cell r="J611">
            <v>1</v>
          </cell>
          <cell r="K611">
            <v>0</v>
          </cell>
          <cell r="L611">
            <v>0</v>
          </cell>
          <cell r="M611">
            <v>1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D612" t="str">
            <v>MIN - HE - DEPT</v>
          </cell>
          <cell r="I612" t="str">
            <v>Tertiary</v>
          </cell>
          <cell r="J612">
            <v>3</v>
          </cell>
          <cell r="K612">
            <v>0</v>
          </cell>
          <cell r="L612">
            <v>0</v>
          </cell>
          <cell r="M612">
            <v>1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</row>
        <row r="613">
          <cell r="D613" t="str">
            <v>MIN - HE - DEPT</v>
          </cell>
          <cell r="I613" t="str">
            <v>Tertiary</v>
          </cell>
          <cell r="J613">
            <v>3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1</v>
          </cell>
          <cell r="Q613">
            <v>1</v>
          </cell>
          <cell r="R613">
            <v>1</v>
          </cell>
        </row>
        <row r="614">
          <cell r="D614" t="str">
            <v>MIN - HE - DEPT</v>
          </cell>
          <cell r="I614" t="str">
            <v>Tertiary</v>
          </cell>
          <cell r="J614">
            <v>1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D615" t="str">
            <v>MIN - HE - DEPT</v>
          </cell>
          <cell r="I615" t="str">
            <v>Tertiary</v>
          </cell>
          <cell r="J615">
            <v>5</v>
          </cell>
          <cell r="K615">
            <v>0</v>
          </cell>
          <cell r="L615">
            <v>0</v>
          </cell>
          <cell r="M615">
            <v>1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D616" t="str">
            <v>MIN - HE - DEPT</v>
          </cell>
          <cell r="I616" t="str">
            <v>Tertiary</v>
          </cell>
          <cell r="J616">
            <v>3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D617" t="str">
            <v>MIN - HE - DEPT</v>
          </cell>
          <cell r="I617" t="str">
            <v>Tertiary</v>
          </cell>
          <cell r="J617">
            <v>3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D618" t="str">
            <v>MIN - HE - DEPT</v>
          </cell>
          <cell r="I618" t="str">
            <v>Tertiary</v>
          </cell>
          <cell r="J618">
            <v>3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D619" t="str">
            <v>MIN - HE - DEPT</v>
          </cell>
          <cell r="I619" t="str">
            <v>Tertiary</v>
          </cell>
          <cell r="J619">
            <v>1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D620" t="str">
            <v>MIN - HE - DEPT</v>
          </cell>
          <cell r="I620" t="str">
            <v>Tertiary</v>
          </cell>
          <cell r="J620">
            <v>2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D621" t="str">
            <v>MIN - HE - DEPT</v>
          </cell>
          <cell r="I621" t="str">
            <v>Tertiary</v>
          </cell>
          <cell r="J621">
            <v>1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D622" t="str">
            <v>MIN - HE - DEPT</v>
          </cell>
          <cell r="I622" t="str">
            <v>Tertiary</v>
          </cell>
          <cell r="J622">
            <v>1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</row>
        <row r="623">
          <cell r="D623" t="str">
            <v>MIN - HE - DEPT</v>
          </cell>
          <cell r="I623" t="str">
            <v>Tertiary</v>
          </cell>
          <cell r="J623">
            <v>2</v>
          </cell>
          <cell r="K623">
            <v>0</v>
          </cell>
          <cell r="L623">
            <v>0</v>
          </cell>
          <cell r="M623">
            <v>1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</row>
        <row r="624">
          <cell r="D624" t="str">
            <v>MIN - HE - DEPT</v>
          </cell>
          <cell r="I624" t="str">
            <v>Tertiary</v>
          </cell>
          <cell r="J624">
            <v>8</v>
          </cell>
          <cell r="K624">
            <v>0</v>
          </cell>
          <cell r="L624">
            <v>0</v>
          </cell>
          <cell r="M624">
            <v>4</v>
          </cell>
          <cell r="N624">
            <v>0</v>
          </cell>
          <cell r="O624">
            <v>0</v>
          </cell>
          <cell r="P624">
            <v>1</v>
          </cell>
          <cell r="Q624">
            <v>0</v>
          </cell>
          <cell r="R624">
            <v>0</v>
          </cell>
        </row>
        <row r="625">
          <cell r="D625" t="str">
            <v>MIN - HE - DEPT</v>
          </cell>
          <cell r="I625" t="str">
            <v>Tertiary</v>
          </cell>
          <cell r="J625">
            <v>4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D626" t="str">
            <v>MIN - HE - DEPT</v>
          </cell>
          <cell r="I626" t="str">
            <v>Tertiary</v>
          </cell>
          <cell r="J626">
            <v>6</v>
          </cell>
          <cell r="K626">
            <v>0</v>
          </cell>
          <cell r="L626">
            <v>0</v>
          </cell>
          <cell r="M626">
            <v>2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</row>
        <row r="627">
          <cell r="D627" t="str">
            <v>MIN - HE - DEPT</v>
          </cell>
          <cell r="I627" t="str">
            <v>Secondary</v>
          </cell>
          <cell r="J627">
            <v>4</v>
          </cell>
          <cell r="K627">
            <v>0</v>
          </cell>
          <cell r="L627">
            <v>0</v>
          </cell>
          <cell r="M627">
            <v>4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D628" t="str">
            <v>MIN - HE - DEPT</v>
          </cell>
          <cell r="I628" t="str">
            <v>Tertiary</v>
          </cell>
          <cell r="J628">
            <v>1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</row>
        <row r="629">
          <cell r="D629" t="str">
            <v>MIN - HE - DEPT</v>
          </cell>
          <cell r="I629" t="str">
            <v>Tertiary</v>
          </cell>
          <cell r="J629">
            <v>2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D630" t="str">
            <v>MIN - HE - DEPT</v>
          </cell>
          <cell r="I630" t="str">
            <v>Tertiary</v>
          </cell>
          <cell r="J630">
            <v>2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</row>
        <row r="631">
          <cell r="D631" t="str">
            <v>MIN - HE - DEPT</v>
          </cell>
          <cell r="I631" t="str">
            <v>Secondary</v>
          </cell>
          <cell r="J631">
            <v>182</v>
          </cell>
          <cell r="K631">
            <v>0</v>
          </cell>
          <cell r="L631">
            <v>0</v>
          </cell>
          <cell r="M631">
            <v>182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</row>
        <row r="632">
          <cell r="D632" t="str">
            <v>MIN - HE - DEPT</v>
          </cell>
          <cell r="I632" t="str">
            <v>Secondary</v>
          </cell>
          <cell r="J632">
            <v>6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</row>
        <row r="633">
          <cell r="D633" t="str">
            <v>MIN - HE - DEPT</v>
          </cell>
          <cell r="I633" t="str">
            <v>Secondary</v>
          </cell>
          <cell r="J633">
            <v>7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</row>
        <row r="634">
          <cell r="D634" t="str">
            <v>MIN - HE - DEPT</v>
          </cell>
          <cell r="I634" t="str">
            <v>Secondary</v>
          </cell>
          <cell r="J634">
            <v>5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D635" t="str">
            <v>MIN - HE - DEPT</v>
          </cell>
          <cell r="I635" t="str">
            <v>Secondary</v>
          </cell>
          <cell r="J635">
            <v>5</v>
          </cell>
          <cell r="K635">
            <v>0</v>
          </cell>
          <cell r="L635">
            <v>0</v>
          </cell>
          <cell r="M635">
            <v>3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</row>
        <row r="636">
          <cell r="D636" t="str">
            <v>MIN - HE - DEPT</v>
          </cell>
          <cell r="I636" t="str">
            <v>Secondary</v>
          </cell>
          <cell r="J636">
            <v>73</v>
          </cell>
          <cell r="K636">
            <v>0</v>
          </cell>
          <cell r="L636">
            <v>0</v>
          </cell>
          <cell r="M636">
            <v>54</v>
          </cell>
          <cell r="N636">
            <v>0</v>
          </cell>
          <cell r="O636">
            <v>0</v>
          </cell>
          <cell r="P636">
            <v>1</v>
          </cell>
          <cell r="Q636">
            <v>0</v>
          </cell>
          <cell r="R636">
            <v>0</v>
          </cell>
        </row>
        <row r="637">
          <cell r="D637" t="str">
            <v>MIN - HE - DEPT</v>
          </cell>
          <cell r="I637" t="str">
            <v>Secondary</v>
          </cell>
          <cell r="J637">
            <v>210</v>
          </cell>
          <cell r="K637">
            <v>0</v>
          </cell>
          <cell r="L637">
            <v>0</v>
          </cell>
          <cell r="M637">
            <v>194</v>
          </cell>
          <cell r="N637">
            <v>0</v>
          </cell>
          <cell r="O637">
            <v>0</v>
          </cell>
          <cell r="P637">
            <v>3</v>
          </cell>
          <cell r="Q637">
            <v>0</v>
          </cell>
          <cell r="R637">
            <v>1</v>
          </cell>
        </row>
        <row r="638">
          <cell r="D638" t="str">
            <v>MIN - HE - DEPT</v>
          </cell>
          <cell r="I638" t="str">
            <v>Secondary</v>
          </cell>
          <cell r="J638">
            <v>379</v>
          </cell>
          <cell r="K638">
            <v>0</v>
          </cell>
          <cell r="L638">
            <v>0</v>
          </cell>
          <cell r="M638">
            <v>339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</row>
        <row r="639">
          <cell r="D639" t="str">
            <v>MIN - HE - DEPT</v>
          </cell>
          <cell r="I639" t="str">
            <v>Secondary</v>
          </cell>
          <cell r="J639">
            <v>1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</row>
        <row r="640">
          <cell r="D640" t="str">
            <v>MIN - HE - DEPT</v>
          </cell>
          <cell r="I640" t="str">
            <v>Secondary</v>
          </cell>
          <cell r="J640">
            <v>1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D641" t="str">
            <v>MIN - HE - DEPT</v>
          </cell>
          <cell r="I641" t="str">
            <v>Secondary</v>
          </cell>
          <cell r="J641">
            <v>88</v>
          </cell>
          <cell r="K641">
            <v>0</v>
          </cell>
          <cell r="L641">
            <v>0</v>
          </cell>
          <cell r="M641">
            <v>47</v>
          </cell>
          <cell r="N641">
            <v>0</v>
          </cell>
          <cell r="O641">
            <v>0</v>
          </cell>
          <cell r="P641">
            <v>9</v>
          </cell>
          <cell r="Q641">
            <v>0</v>
          </cell>
          <cell r="R641">
            <v>0</v>
          </cell>
        </row>
        <row r="642">
          <cell r="D642" t="str">
            <v>MIN - HE - DEPT</v>
          </cell>
          <cell r="I642" t="str">
            <v>Secondary</v>
          </cell>
          <cell r="J642">
            <v>164</v>
          </cell>
          <cell r="K642">
            <v>0</v>
          </cell>
          <cell r="L642">
            <v>0</v>
          </cell>
          <cell r="M642">
            <v>91</v>
          </cell>
          <cell r="N642">
            <v>0</v>
          </cell>
          <cell r="O642">
            <v>0</v>
          </cell>
          <cell r="P642">
            <v>10</v>
          </cell>
          <cell r="Q642">
            <v>1</v>
          </cell>
          <cell r="R642">
            <v>0</v>
          </cell>
        </row>
        <row r="643">
          <cell r="D643" t="str">
            <v>MIN - HE - DEPT</v>
          </cell>
          <cell r="I643" t="str">
            <v>Secondary</v>
          </cell>
          <cell r="J643">
            <v>2753</v>
          </cell>
          <cell r="K643">
            <v>0</v>
          </cell>
          <cell r="L643">
            <v>0</v>
          </cell>
          <cell r="M643">
            <v>2546</v>
          </cell>
          <cell r="N643">
            <v>0</v>
          </cell>
          <cell r="O643">
            <v>0</v>
          </cell>
          <cell r="P643">
            <v>50</v>
          </cell>
          <cell r="Q643">
            <v>3</v>
          </cell>
          <cell r="R643">
            <v>2</v>
          </cell>
        </row>
        <row r="644">
          <cell r="D644" t="str">
            <v>MIN - HE - DEPT</v>
          </cell>
          <cell r="I644" t="str">
            <v>Secondary</v>
          </cell>
          <cell r="J644">
            <v>157</v>
          </cell>
          <cell r="K644">
            <v>0</v>
          </cell>
          <cell r="L644">
            <v>0</v>
          </cell>
          <cell r="M644">
            <v>134</v>
          </cell>
          <cell r="N644">
            <v>0</v>
          </cell>
          <cell r="O644">
            <v>0</v>
          </cell>
          <cell r="P644">
            <v>8</v>
          </cell>
          <cell r="Q644">
            <v>0</v>
          </cell>
          <cell r="R644">
            <v>0</v>
          </cell>
        </row>
        <row r="645">
          <cell r="D645" t="str">
            <v>MIN - HE - DEPT</v>
          </cell>
          <cell r="I645" t="str">
            <v>Secondary</v>
          </cell>
          <cell r="J645">
            <v>156</v>
          </cell>
          <cell r="K645">
            <v>0</v>
          </cell>
          <cell r="L645">
            <v>0</v>
          </cell>
          <cell r="M645">
            <v>127</v>
          </cell>
          <cell r="N645">
            <v>0</v>
          </cell>
          <cell r="O645">
            <v>0</v>
          </cell>
          <cell r="P645">
            <v>10</v>
          </cell>
          <cell r="Q645">
            <v>0</v>
          </cell>
          <cell r="R645">
            <v>0</v>
          </cell>
        </row>
        <row r="646">
          <cell r="D646" t="str">
            <v>MIN - HE - DEPT</v>
          </cell>
          <cell r="I646" t="str">
            <v>Secondary</v>
          </cell>
          <cell r="J646">
            <v>48</v>
          </cell>
          <cell r="K646">
            <v>0</v>
          </cell>
          <cell r="L646">
            <v>0</v>
          </cell>
          <cell r="M646">
            <v>28</v>
          </cell>
          <cell r="N646">
            <v>0</v>
          </cell>
          <cell r="O646">
            <v>0</v>
          </cell>
          <cell r="P646">
            <v>6</v>
          </cell>
          <cell r="Q646">
            <v>1</v>
          </cell>
          <cell r="R646">
            <v>0</v>
          </cell>
        </row>
        <row r="647">
          <cell r="D647" t="str">
            <v>MIN - HE - DEPT</v>
          </cell>
          <cell r="I647" t="str">
            <v>Secondary</v>
          </cell>
          <cell r="J647">
            <v>28</v>
          </cell>
          <cell r="K647">
            <v>0</v>
          </cell>
          <cell r="L647">
            <v>0</v>
          </cell>
          <cell r="M647">
            <v>20</v>
          </cell>
          <cell r="N647">
            <v>0</v>
          </cell>
          <cell r="O647">
            <v>0</v>
          </cell>
          <cell r="P647">
            <v>3</v>
          </cell>
          <cell r="Q647">
            <v>0</v>
          </cell>
          <cell r="R647">
            <v>0</v>
          </cell>
        </row>
        <row r="648">
          <cell r="D648" t="str">
            <v>MIN - HE - DEPT</v>
          </cell>
          <cell r="I648" t="str">
            <v>Secondary</v>
          </cell>
          <cell r="J648">
            <v>7</v>
          </cell>
          <cell r="K648">
            <v>0</v>
          </cell>
          <cell r="L648">
            <v>0</v>
          </cell>
          <cell r="M648">
            <v>6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D649" t="str">
            <v>MIN - HE - DEPT</v>
          </cell>
          <cell r="I649" t="str">
            <v>Secondary</v>
          </cell>
          <cell r="J649">
            <v>20</v>
          </cell>
          <cell r="K649">
            <v>0</v>
          </cell>
          <cell r="L649">
            <v>0</v>
          </cell>
          <cell r="M649">
            <v>20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D650" t="str">
            <v>MIN - HE - DEPT</v>
          </cell>
          <cell r="I650" t="str">
            <v>Secondary</v>
          </cell>
          <cell r="J650">
            <v>125</v>
          </cell>
          <cell r="K650">
            <v>0</v>
          </cell>
          <cell r="L650">
            <v>0</v>
          </cell>
          <cell r="M650">
            <v>88</v>
          </cell>
          <cell r="N650">
            <v>0</v>
          </cell>
          <cell r="O650">
            <v>0</v>
          </cell>
          <cell r="P650">
            <v>10</v>
          </cell>
          <cell r="Q650">
            <v>0</v>
          </cell>
          <cell r="R650">
            <v>0</v>
          </cell>
        </row>
        <row r="651">
          <cell r="D651" t="str">
            <v>MIN - HE - DEPT</v>
          </cell>
          <cell r="I651" t="str">
            <v>Secondary</v>
          </cell>
          <cell r="J651">
            <v>47</v>
          </cell>
          <cell r="K651">
            <v>0</v>
          </cell>
          <cell r="L651">
            <v>0</v>
          </cell>
          <cell r="M651">
            <v>31</v>
          </cell>
          <cell r="N651">
            <v>0</v>
          </cell>
          <cell r="O651">
            <v>0</v>
          </cell>
          <cell r="P651">
            <v>2</v>
          </cell>
          <cell r="Q651">
            <v>0</v>
          </cell>
          <cell r="R651">
            <v>0</v>
          </cell>
        </row>
        <row r="652">
          <cell r="D652" t="str">
            <v>MIN - HE - DEPT</v>
          </cell>
          <cell r="I652" t="str">
            <v>Secondary</v>
          </cell>
          <cell r="J652">
            <v>9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</row>
        <row r="653">
          <cell r="D653" t="str">
            <v>MIN - HE - DEPT</v>
          </cell>
          <cell r="I653" t="str">
            <v>Secondary</v>
          </cell>
          <cell r="J653">
            <v>8</v>
          </cell>
          <cell r="K653">
            <v>0</v>
          </cell>
          <cell r="L653">
            <v>0</v>
          </cell>
          <cell r="M653">
            <v>5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</row>
        <row r="654">
          <cell r="D654" t="str">
            <v>MIN - HE - DEPT</v>
          </cell>
          <cell r="I654" t="str">
            <v>Secondary</v>
          </cell>
          <cell r="J654">
            <v>4</v>
          </cell>
          <cell r="K654">
            <v>0</v>
          </cell>
          <cell r="L654">
            <v>0</v>
          </cell>
          <cell r="M654">
            <v>2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D655" t="str">
            <v>MIN - HE - DEPT</v>
          </cell>
          <cell r="I655" t="str">
            <v>Secondary</v>
          </cell>
          <cell r="J655">
            <v>45</v>
          </cell>
          <cell r="K655">
            <v>0</v>
          </cell>
          <cell r="L655">
            <v>0</v>
          </cell>
          <cell r="M655">
            <v>5</v>
          </cell>
          <cell r="N655">
            <v>0</v>
          </cell>
          <cell r="O655">
            <v>0</v>
          </cell>
          <cell r="P655">
            <v>2</v>
          </cell>
          <cell r="Q655">
            <v>0</v>
          </cell>
          <cell r="R655">
            <v>2</v>
          </cell>
        </row>
        <row r="656">
          <cell r="D656" t="str">
            <v>MIN - HE - DEPT</v>
          </cell>
          <cell r="I656" t="str">
            <v>Secondary</v>
          </cell>
          <cell r="J656">
            <v>81</v>
          </cell>
          <cell r="K656">
            <v>0</v>
          </cell>
          <cell r="L656">
            <v>0</v>
          </cell>
          <cell r="M656">
            <v>17</v>
          </cell>
          <cell r="N656">
            <v>0</v>
          </cell>
          <cell r="O656">
            <v>0</v>
          </cell>
          <cell r="P656">
            <v>5</v>
          </cell>
          <cell r="Q656">
            <v>0</v>
          </cell>
          <cell r="R656">
            <v>1</v>
          </cell>
        </row>
        <row r="657">
          <cell r="D657" t="str">
            <v>MIN - HE - DEPT</v>
          </cell>
          <cell r="I657" t="str">
            <v>Secondary</v>
          </cell>
          <cell r="J657">
            <v>1823</v>
          </cell>
          <cell r="K657">
            <v>0</v>
          </cell>
          <cell r="L657">
            <v>0</v>
          </cell>
          <cell r="M657">
            <v>1337</v>
          </cell>
          <cell r="N657">
            <v>0</v>
          </cell>
          <cell r="O657">
            <v>0</v>
          </cell>
          <cell r="P657">
            <v>51</v>
          </cell>
          <cell r="Q657">
            <v>0</v>
          </cell>
          <cell r="R657">
            <v>0</v>
          </cell>
        </row>
        <row r="658">
          <cell r="D658" t="str">
            <v>MIN - HE - DEPT</v>
          </cell>
          <cell r="I658" t="str">
            <v>Secondary</v>
          </cell>
          <cell r="J658">
            <v>464</v>
          </cell>
          <cell r="K658">
            <v>0</v>
          </cell>
          <cell r="L658">
            <v>0</v>
          </cell>
          <cell r="M658">
            <v>388</v>
          </cell>
          <cell r="N658">
            <v>0</v>
          </cell>
          <cell r="O658">
            <v>0</v>
          </cell>
          <cell r="P658">
            <v>21</v>
          </cell>
          <cell r="Q658">
            <v>0</v>
          </cell>
          <cell r="R658">
            <v>0</v>
          </cell>
        </row>
        <row r="659">
          <cell r="D659" t="str">
            <v>MIN - HE - DEPT</v>
          </cell>
          <cell r="I659" t="str">
            <v>Secondary</v>
          </cell>
          <cell r="J659">
            <v>49</v>
          </cell>
          <cell r="K659">
            <v>0</v>
          </cell>
          <cell r="L659">
            <v>0</v>
          </cell>
          <cell r="M659">
            <v>22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D660" t="str">
            <v>MIN - HE - DEPT</v>
          </cell>
          <cell r="I660" t="str">
            <v>Secondary</v>
          </cell>
          <cell r="J660">
            <v>1</v>
          </cell>
          <cell r="K660">
            <v>0</v>
          </cell>
          <cell r="L660">
            <v>0</v>
          </cell>
          <cell r="M660">
            <v>1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</row>
        <row r="661">
          <cell r="D661" t="str">
            <v>MIN - HE - DEPT</v>
          </cell>
          <cell r="I661" t="str">
            <v>Secondary</v>
          </cell>
          <cell r="J661">
            <v>55</v>
          </cell>
          <cell r="K661">
            <v>0</v>
          </cell>
          <cell r="L661">
            <v>0</v>
          </cell>
          <cell r="M661">
            <v>40</v>
          </cell>
          <cell r="N661">
            <v>0</v>
          </cell>
          <cell r="O661">
            <v>0</v>
          </cell>
          <cell r="P661">
            <v>1</v>
          </cell>
          <cell r="Q661">
            <v>0</v>
          </cell>
          <cell r="R661">
            <v>0</v>
          </cell>
        </row>
        <row r="662">
          <cell r="D662" t="str">
            <v>MIN - HE - DEPT</v>
          </cell>
          <cell r="I662" t="str">
            <v>Secondary</v>
          </cell>
          <cell r="J662">
            <v>8</v>
          </cell>
          <cell r="K662">
            <v>0</v>
          </cell>
          <cell r="L662">
            <v>0</v>
          </cell>
          <cell r="M662">
            <v>3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</row>
        <row r="663">
          <cell r="D663" t="str">
            <v>MIN - HE - DEPT</v>
          </cell>
          <cell r="I663" t="str">
            <v>Secondary</v>
          </cell>
          <cell r="J663">
            <v>18</v>
          </cell>
          <cell r="K663">
            <v>0</v>
          </cell>
          <cell r="L663">
            <v>0</v>
          </cell>
          <cell r="M663">
            <v>10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D664" t="str">
            <v>MIN - HE - DEPT</v>
          </cell>
          <cell r="I664" t="str">
            <v>Secondary</v>
          </cell>
          <cell r="J664">
            <v>2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D665" t="str">
            <v>MIN - HE - DEPT</v>
          </cell>
          <cell r="I665" t="str">
            <v>Secondary</v>
          </cell>
          <cell r="J665">
            <v>9</v>
          </cell>
          <cell r="K665">
            <v>0</v>
          </cell>
          <cell r="L665">
            <v>0</v>
          </cell>
          <cell r="M665">
            <v>8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</row>
        <row r="666">
          <cell r="D666" t="str">
            <v>MIN - HE - DEPT</v>
          </cell>
          <cell r="I666" t="str">
            <v>Secondary</v>
          </cell>
          <cell r="J666">
            <v>43</v>
          </cell>
          <cell r="K666">
            <v>0</v>
          </cell>
          <cell r="L666">
            <v>0</v>
          </cell>
          <cell r="M666">
            <v>23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</row>
        <row r="667">
          <cell r="D667" t="str">
            <v>MIN - HE - DEPT</v>
          </cell>
          <cell r="I667" t="str">
            <v>Secondary</v>
          </cell>
          <cell r="J667">
            <v>26</v>
          </cell>
          <cell r="K667">
            <v>0</v>
          </cell>
          <cell r="L667">
            <v>0</v>
          </cell>
          <cell r="M667">
            <v>16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</row>
        <row r="668">
          <cell r="D668" t="str">
            <v>MIN - HE - DEPT</v>
          </cell>
          <cell r="I668" t="str">
            <v>Primary</v>
          </cell>
          <cell r="J668">
            <v>1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</row>
        <row r="669">
          <cell r="D669" t="str">
            <v>MIN - HE - DEPT</v>
          </cell>
          <cell r="I669" t="str">
            <v>Primary</v>
          </cell>
          <cell r="J669">
            <v>243</v>
          </cell>
          <cell r="K669">
            <v>0</v>
          </cell>
          <cell r="L669">
            <v>0</v>
          </cell>
          <cell r="M669">
            <v>193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</row>
        <row r="670">
          <cell r="D670" t="str">
            <v>MIN - HE - DEPT</v>
          </cell>
          <cell r="I670" t="str">
            <v>Primary</v>
          </cell>
          <cell r="J670">
            <v>1</v>
          </cell>
          <cell r="K670">
            <v>0</v>
          </cell>
          <cell r="L670">
            <v>0</v>
          </cell>
          <cell r="M670">
            <v>1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</row>
        <row r="671">
          <cell r="D671" t="str">
            <v>MIN - HE - DEPT</v>
          </cell>
          <cell r="I671" t="str">
            <v>Primary</v>
          </cell>
          <cell r="J671">
            <v>1</v>
          </cell>
          <cell r="K671">
            <v>0</v>
          </cell>
          <cell r="L671">
            <v>0</v>
          </cell>
          <cell r="M671">
            <v>1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</row>
        <row r="672">
          <cell r="D672" t="str">
            <v>MIN - HE - DEPT</v>
          </cell>
          <cell r="I672" t="str">
            <v>Primary</v>
          </cell>
          <cell r="J672">
            <v>9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D673" t="str">
            <v>MIN - HE - DEPT</v>
          </cell>
          <cell r="I673" t="str">
            <v>Primary</v>
          </cell>
          <cell r="J673">
            <v>8</v>
          </cell>
          <cell r="K673">
            <v>0</v>
          </cell>
          <cell r="L673">
            <v>0</v>
          </cell>
          <cell r="M673">
            <v>4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</row>
        <row r="674">
          <cell r="D674" t="str">
            <v>MIN - HE - DEPT</v>
          </cell>
          <cell r="I674" t="str">
            <v>Primary</v>
          </cell>
          <cell r="J674">
            <v>692</v>
          </cell>
          <cell r="K674">
            <v>0</v>
          </cell>
          <cell r="L674">
            <v>0</v>
          </cell>
          <cell r="M674">
            <v>478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</row>
        <row r="675">
          <cell r="D675" t="str">
            <v>MIN - HE - DEPT</v>
          </cell>
          <cell r="I675" t="str">
            <v>Primary</v>
          </cell>
          <cell r="J675">
            <v>11</v>
          </cell>
          <cell r="K675">
            <v>0</v>
          </cell>
          <cell r="L675">
            <v>0</v>
          </cell>
          <cell r="M675">
            <v>6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D676" t="str">
            <v>MIN - HE - DEPT</v>
          </cell>
          <cell r="I676" t="str">
            <v>Primary</v>
          </cell>
          <cell r="J676">
            <v>37</v>
          </cell>
          <cell r="K676">
            <v>0</v>
          </cell>
          <cell r="L676">
            <v>0</v>
          </cell>
          <cell r="M676">
            <v>23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</row>
        <row r="677">
          <cell r="D677" t="str">
            <v>MIN - HE - DEPT</v>
          </cell>
          <cell r="I677" t="str">
            <v>Primary</v>
          </cell>
          <cell r="J677">
            <v>10</v>
          </cell>
          <cell r="K677">
            <v>0</v>
          </cell>
          <cell r="L677">
            <v>0</v>
          </cell>
          <cell r="M677">
            <v>8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</row>
        <row r="678">
          <cell r="D678" t="str">
            <v>MIN - HE - DEPT</v>
          </cell>
          <cell r="I678" t="str">
            <v>Primary</v>
          </cell>
          <cell r="J678">
            <v>50</v>
          </cell>
          <cell r="K678">
            <v>0</v>
          </cell>
          <cell r="L678">
            <v>0</v>
          </cell>
          <cell r="M678">
            <v>29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</row>
        <row r="679">
          <cell r="D679" t="str">
            <v>MIN - HE - DEPT</v>
          </cell>
          <cell r="I679" t="str">
            <v>Primary</v>
          </cell>
          <cell r="J679">
            <v>45</v>
          </cell>
          <cell r="K679">
            <v>0</v>
          </cell>
          <cell r="L679">
            <v>0</v>
          </cell>
          <cell r="M679">
            <v>25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</row>
        <row r="680">
          <cell r="D680" t="str">
            <v>MIN - HE - DEPT</v>
          </cell>
          <cell r="I680" t="str">
            <v>Primary</v>
          </cell>
          <cell r="J680">
            <v>10</v>
          </cell>
          <cell r="K680">
            <v>0</v>
          </cell>
          <cell r="L680">
            <v>0</v>
          </cell>
          <cell r="M680">
            <v>8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</row>
        <row r="681">
          <cell r="D681" t="str">
            <v>MIN - HE - DEPT</v>
          </cell>
          <cell r="I681" t="str">
            <v>Primary</v>
          </cell>
          <cell r="J681">
            <v>0</v>
          </cell>
          <cell r="K681">
            <v>0</v>
          </cell>
          <cell r="L681">
            <v>0</v>
          </cell>
          <cell r="M681">
            <v>2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D682" t="str">
            <v>MIN - HE - DEPT</v>
          </cell>
          <cell r="I682" t="str">
            <v>Primary</v>
          </cell>
          <cell r="J682">
            <v>12</v>
          </cell>
          <cell r="K682">
            <v>0</v>
          </cell>
          <cell r="L682">
            <v>0</v>
          </cell>
          <cell r="M682">
            <v>6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</row>
        <row r="683">
          <cell r="D683" t="str">
            <v>MIN - HE - DEPT</v>
          </cell>
          <cell r="I683" t="str">
            <v>Primary</v>
          </cell>
          <cell r="J683">
            <v>11</v>
          </cell>
          <cell r="K683">
            <v>0</v>
          </cell>
          <cell r="L683">
            <v>0</v>
          </cell>
          <cell r="M683">
            <v>9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D684" t="str">
            <v>MIN - HE - DEPT</v>
          </cell>
          <cell r="I684" t="str">
            <v>Primary</v>
          </cell>
          <cell r="J684">
            <v>23</v>
          </cell>
          <cell r="K684">
            <v>0</v>
          </cell>
          <cell r="L684">
            <v>0</v>
          </cell>
          <cell r="M684">
            <v>12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D685" t="str">
            <v>MIN - HE - DEPT</v>
          </cell>
          <cell r="I685" t="str">
            <v>Primary</v>
          </cell>
          <cell r="J685">
            <v>1</v>
          </cell>
          <cell r="K685">
            <v>0</v>
          </cell>
          <cell r="L685">
            <v>0</v>
          </cell>
          <cell r="M685">
            <v>2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D686" t="str">
            <v>MIN - HE - DEPT</v>
          </cell>
          <cell r="I686" t="str">
            <v>Primary</v>
          </cell>
          <cell r="J686">
            <v>12</v>
          </cell>
          <cell r="K686">
            <v>0</v>
          </cell>
          <cell r="L686">
            <v>0</v>
          </cell>
          <cell r="M686">
            <v>3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</row>
        <row r="687">
          <cell r="D687" t="str">
            <v>MIN - HE - DEPT</v>
          </cell>
          <cell r="I687" t="str">
            <v>Primary</v>
          </cell>
          <cell r="J687">
            <v>0</v>
          </cell>
          <cell r="K687">
            <v>0</v>
          </cell>
          <cell r="L687">
            <v>0</v>
          </cell>
          <cell r="M687">
            <v>1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</row>
        <row r="688">
          <cell r="D688" t="str">
            <v>MIN - HE - DEPT</v>
          </cell>
          <cell r="I688" t="str">
            <v>Primary</v>
          </cell>
          <cell r="J688">
            <v>27</v>
          </cell>
          <cell r="K688">
            <v>0</v>
          </cell>
          <cell r="L688">
            <v>0</v>
          </cell>
          <cell r="M688">
            <v>21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</row>
        <row r="689">
          <cell r="D689" t="str">
            <v>MIN - HE - DEPT</v>
          </cell>
          <cell r="I689" t="str">
            <v>Primary</v>
          </cell>
          <cell r="J689">
            <v>39</v>
          </cell>
          <cell r="K689">
            <v>0</v>
          </cell>
          <cell r="L689">
            <v>0</v>
          </cell>
          <cell r="M689">
            <v>15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D690" t="str">
            <v>MIN - HE - DEPT</v>
          </cell>
          <cell r="I690" t="str">
            <v>Primary</v>
          </cell>
          <cell r="J690">
            <v>1</v>
          </cell>
          <cell r="K690">
            <v>0</v>
          </cell>
          <cell r="L690">
            <v>0</v>
          </cell>
          <cell r="M690">
            <v>1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</row>
        <row r="691">
          <cell r="D691" t="str">
            <v>MIN - HE - DEPT</v>
          </cell>
          <cell r="I691" t="str">
            <v>Primary</v>
          </cell>
          <cell r="J691">
            <v>1</v>
          </cell>
          <cell r="K691">
            <v>0</v>
          </cell>
          <cell r="L691">
            <v>0</v>
          </cell>
          <cell r="M691">
            <v>1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D692" t="str">
            <v>MIN - HE - DEPT</v>
          </cell>
          <cell r="I692" t="str">
            <v>Primary</v>
          </cell>
          <cell r="J692">
            <v>15</v>
          </cell>
          <cell r="K692">
            <v>0</v>
          </cell>
          <cell r="L692">
            <v>0</v>
          </cell>
          <cell r="M692">
            <v>5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D693" t="str">
            <v>MIN - HE - DEPT</v>
          </cell>
          <cell r="I693" t="str">
            <v>Primary</v>
          </cell>
          <cell r="J693">
            <v>72</v>
          </cell>
          <cell r="K693">
            <v>0</v>
          </cell>
          <cell r="L693">
            <v>0</v>
          </cell>
          <cell r="M693">
            <v>25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D694" t="str">
            <v>MIN - HE - DEPT</v>
          </cell>
          <cell r="I694" t="str">
            <v>Primary</v>
          </cell>
          <cell r="J694">
            <v>396</v>
          </cell>
          <cell r="K694">
            <v>0</v>
          </cell>
          <cell r="L694">
            <v>0</v>
          </cell>
          <cell r="M694">
            <v>376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D695" t="str">
            <v>MIN - HE - DEPT</v>
          </cell>
          <cell r="I695" t="str">
            <v>Primary</v>
          </cell>
          <cell r="J695">
            <v>1850</v>
          </cell>
          <cell r="K695">
            <v>0</v>
          </cell>
          <cell r="L695">
            <v>0</v>
          </cell>
          <cell r="M695">
            <v>1736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</row>
        <row r="696">
          <cell r="D696" t="str">
            <v>MIN - HE - ADEPT</v>
          </cell>
          <cell r="I696" t="str">
            <v>Senior</v>
          </cell>
          <cell r="J696">
            <v>1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</row>
        <row r="697">
          <cell r="D697" t="str">
            <v>MIN - HE - ADEPT</v>
          </cell>
          <cell r="I697" t="str">
            <v>Senior</v>
          </cell>
          <cell r="J697">
            <v>2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</row>
        <row r="698">
          <cell r="D698" t="str">
            <v>MIN - HE - ADEPT</v>
          </cell>
          <cell r="I698" t="str">
            <v>Senior</v>
          </cell>
          <cell r="J698">
            <v>1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1</v>
          </cell>
          <cell r="Q698">
            <v>0</v>
          </cell>
          <cell r="R698">
            <v>0</v>
          </cell>
        </row>
        <row r="699">
          <cell r="D699" t="str">
            <v>MIN - HE - ADEPT</v>
          </cell>
          <cell r="I699" t="str">
            <v>Senior</v>
          </cell>
          <cell r="J699">
            <v>1</v>
          </cell>
          <cell r="K699">
            <v>0</v>
          </cell>
          <cell r="L699">
            <v>0</v>
          </cell>
          <cell r="M699">
            <v>1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D700" t="str">
            <v>MIN - HE - ADEPT</v>
          </cell>
          <cell r="I700" t="str">
            <v>Senior</v>
          </cell>
          <cell r="J700">
            <v>165</v>
          </cell>
          <cell r="K700">
            <v>0</v>
          </cell>
          <cell r="L700">
            <v>0</v>
          </cell>
          <cell r="M700">
            <v>156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</row>
        <row r="701">
          <cell r="D701" t="str">
            <v>MIN - HE - ADEPT</v>
          </cell>
          <cell r="I701" t="str">
            <v>Tertiary</v>
          </cell>
          <cell r="J701">
            <v>1</v>
          </cell>
          <cell r="K701">
            <v>0</v>
          </cell>
          <cell r="L701">
            <v>0</v>
          </cell>
          <cell r="M701">
            <v>1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</row>
        <row r="702">
          <cell r="D702" t="str">
            <v>MIN - HE - ADEPT</v>
          </cell>
          <cell r="I702" t="str">
            <v>Secondary</v>
          </cell>
          <cell r="J702">
            <v>113</v>
          </cell>
          <cell r="K702">
            <v>0</v>
          </cell>
          <cell r="L702">
            <v>0</v>
          </cell>
          <cell r="M702">
            <v>87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</row>
        <row r="703">
          <cell r="D703" t="str">
            <v>MIN - HE - ADEPT</v>
          </cell>
          <cell r="I703" t="str">
            <v>Secondary</v>
          </cell>
          <cell r="J703">
            <v>19</v>
          </cell>
          <cell r="K703">
            <v>0</v>
          </cell>
          <cell r="L703">
            <v>0</v>
          </cell>
          <cell r="M703">
            <v>19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</row>
        <row r="704">
          <cell r="D704" t="str">
            <v>MIN - HE - ADEPT</v>
          </cell>
          <cell r="I704" t="str">
            <v>Primary</v>
          </cell>
          <cell r="J704">
            <v>6</v>
          </cell>
          <cell r="K704">
            <v>0</v>
          </cell>
          <cell r="L704">
            <v>0</v>
          </cell>
          <cell r="M704">
            <v>6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</row>
        <row r="705">
          <cell r="D705" t="str">
            <v>MIN - HE - ADEPT</v>
          </cell>
          <cell r="I705" t="str">
            <v>Primary</v>
          </cell>
          <cell r="J705">
            <v>3</v>
          </cell>
          <cell r="K705">
            <v>0</v>
          </cell>
          <cell r="L705">
            <v>0</v>
          </cell>
          <cell r="M705">
            <v>1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</row>
        <row r="706">
          <cell r="D706" t="str">
            <v>MIN - HE - ADRUG</v>
          </cell>
          <cell r="I706" t="str">
            <v>Senior</v>
          </cell>
          <cell r="J706">
            <v>1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D707" t="str">
            <v>MIN - HE - ADRUG</v>
          </cell>
          <cell r="I707" t="str">
            <v>Senior</v>
          </cell>
          <cell r="J707">
            <v>2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D708" t="str">
            <v>MIN - HE - ADRUG</v>
          </cell>
          <cell r="I708" t="str">
            <v>Secondary</v>
          </cell>
          <cell r="J708">
            <v>1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</row>
        <row r="709">
          <cell r="D709" t="str">
            <v>MIN - HE - ADRUG</v>
          </cell>
          <cell r="I709" t="str">
            <v>Secondary</v>
          </cell>
          <cell r="J709">
            <v>1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D710" t="str">
            <v>MIN - HE - ADRUG</v>
          </cell>
          <cell r="I710" t="str">
            <v>Primary</v>
          </cell>
          <cell r="J710">
            <v>14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</row>
        <row r="711">
          <cell r="D711" t="str">
            <v>MIN - HE - AH - MG</v>
          </cell>
          <cell r="I711" t="str">
            <v>Senior</v>
          </cell>
          <cell r="J711">
            <v>1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</row>
        <row r="712">
          <cell r="D712" t="str">
            <v>MIN - HE - AH - MG</v>
          </cell>
          <cell r="I712" t="str">
            <v>Senior</v>
          </cell>
          <cell r="J712">
            <v>11</v>
          </cell>
          <cell r="K712">
            <v>0</v>
          </cell>
          <cell r="L712">
            <v>0</v>
          </cell>
          <cell r="M712">
            <v>3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D713" t="str">
            <v>MIN - HE - AH - MG</v>
          </cell>
          <cell r="I713" t="str">
            <v>Senior</v>
          </cell>
          <cell r="J713">
            <v>24</v>
          </cell>
          <cell r="K713">
            <v>0</v>
          </cell>
          <cell r="L713">
            <v>0</v>
          </cell>
          <cell r="M713">
            <v>25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D714" t="str">
            <v>MIN - HE - AH - MG</v>
          </cell>
          <cell r="I714" t="str">
            <v>-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D715" t="str">
            <v>MIN - HE - AH - MG</v>
          </cell>
          <cell r="I715" t="str">
            <v>Tertiary</v>
          </cell>
          <cell r="J715">
            <v>1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D716" t="str">
            <v>MIN - HE - AH - MG</v>
          </cell>
          <cell r="I716" t="str">
            <v>Secondary</v>
          </cell>
          <cell r="J716">
            <v>15</v>
          </cell>
          <cell r="K716">
            <v>0</v>
          </cell>
          <cell r="L716">
            <v>0</v>
          </cell>
          <cell r="M716">
            <v>4</v>
          </cell>
          <cell r="N716">
            <v>0</v>
          </cell>
          <cell r="O716">
            <v>0</v>
          </cell>
          <cell r="P716">
            <v>5</v>
          </cell>
          <cell r="Q716">
            <v>0</v>
          </cell>
          <cell r="R716">
            <v>0</v>
          </cell>
        </row>
        <row r="717">
          <cell r="D717" t="str">
            <v>MIN - HE - AH - MG</v>
          </cell>
          <cell r="I717" t="str">
            <v>Secondary</v>
          </cell>
          <cell r="J717">
            <v>1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D718" t="str">
            <v>MIN - HE - AH - MG</v>
          </cell>
          <cell r="I718" t="str">
            <v>Secondary</v>
          </cell>
          <cell r="J718">
            <v>1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D719" t="str">
            <v>MIN - HE - AH - MG</v>
          </cell>
          <cell r="I719" t="str">
            <v>Secondary</v>
          </cell>
          <cell r="J719">
            <v>3</v>
          </cell>
          <cell r="K719">
            <v>0</v>
          </cell>
          <cell r="L719">
            <v>0</v>
          </cell>
          <cell r="M719">
            <v>2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D720" t="str">
            <v>MIN - HE - AH - MG</v>
          </cell>
          <cell r="I720" t="str">
            <v>Secondary</v>
          </cell>
          <cell r="J720">
            <v>2</v>
          </cell>
          <cell r="K720">
            <v>0</v>
          </cell>
          <cell r="L720">
            <v>0</v>
          </cell>
          <cell r="M720">
            <v>2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D721" t="str">
            <v>MIN - HE - AH - MG</v>
          </cell>
          <cell r="I721" t="str">
            <v>Secondary</v>
          </cell>
          <cell r="J721">
            <v>2</v>
          </cell>
          <cell r="K721">
            <v>0</v>
          </cell>
          <cell r="L721">
            <v>0</v>
          </cell>
          <cell r="M721">
            <v>1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</row>
        <row r="722">
          <cell r="D722" t="str">
            <v>MIN - HE - AH - MG</v>
          </cell>
          <cell r="I722" t="str">
            <v>Secondary</v>
          </cell>
          <cell r="J722">
            <v>5</v>
          </cell>
          <cell r="K722">
            <v>0</v>
          </cell>
          <cell r="L722">
            <v>0</v>
          </cell>
          <cell r="M722">
            <v>1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D723" t="str">
            <v>MIN - HE - AH - MG</v>
          </cell>
          <cell r="I723" t="str">
            <v>Secondary</v>
          </cell>
          <cell r="J723">
            <v>5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D724" t="str">
            <v>MIN - HE - AH - MG</v>
          </cell>
          <cell r="I724" t="str">
            <v>Primary</v>
          </cell>
          <cell r="J724">
            <v>1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</row>
        <row r="725">
          <cell r="D725" t="str">
            <v>MIN - HE - AH - MG</v>
          </cell>
          <cell r="I725" t="str">
            <v>Primary</v>
          </cell>
          <cell r="J725">
            <v>2</v>
          </cell>
          <cell r="K725">
            <v>0</v>
          </cell>
          <cell r="L725">
            <v>0</v>
          </cell>
          <cell r="M725">
            <v>2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D726" t="str">
            <v>MIN - HE - AH - MG</v>
          </cell>
          <cell r="I726" t="str">
            <v>Primary</v>
          </cell>
          <cell r="J726">
            <v>1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D727" t="str">
            <v>MIN - HE - AH - MG</v>
          </cell>
          <cell r="I727" t="str">
            <v>Primary</v>
          </cell>
          <cell r="J727">
            <v>20</v>
          </cell>
          <cell r="K727">
            <v>0</v>
          </cell>
          <cell r="L727">
            <v>0</v>
          </cell>
          <cell r="M727">
            <v>8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D728" t="str">
            <v>MIN - HE - AH - MG</v>
          </cell>
          <cell r="I728" t="str">
            <v>Primary</v>
          </cell>
          <cell r="J728">
            <v>1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D729" t="str">
            <v>MIN - HE - AH - MG</v>
          </cell>
          <cell r="I729" t="str">
            <v>Primary</v>
          </cell>
          <cell r="J729">
            <v>2</v>
          </cell>
          <cell r="K729">
            <v>0</v>
          </cell>
          <cell r="L729">
            <v>0</v>
          </cell>
          <cell r="M729">
            <v>1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</row>
        <row r="730">
          <cell r="D730" t="str">
            <v>MIN - HE - AH - MG</v>
          </cell>
          <cell r="I730" t="str">
            <v>Primary</v>
          </cell>
          <cell r="J730">
            <v>2</v>
          </cell>
          <cell r="K730">
            <v>0</v>
          </cell>
          <cell r="L730">
            <v>0</v>
          </cell>
          <cell r="M730">
            <v>2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D731" t="str">
            <v>MIN - HE - AH - MG</v>
          </cell>
          <cell r="I731" t="str">
            <v>Primary</v>
          </cell>
          <cell r="J731">
            <v>2</v>
          </cell>
          <cell r="K731">
            <v>0</v>
          </cell>
          <cell r="L731">
            <v>0</v>
          </cell>
          <cell r="M731">
            <v>2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D732" t="str">
            <v>MIN - HE - AH - MG</v>
          </cell>
          <cell r="I732" t="str">
            <v>Primary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D733" t="str">
            <v>MIN - HE - AH - MG</v>
          </cell>
          <cell r="I733" t="str">
            <v>Primary</v>
          </cell>
          <cell r="J733">
            <v>1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D734" t="str">
            <v>MIN - HE - AH - MG</v>
          </cell>
          <cell r="I734" t="str">
            <v>Primary</v>
          </cell>
          <cell r="J734">
            <v>25</v>
          </cell>
          <cell r="K734">
            <v>0</v>
          </cell>
          <cell r="L734">
            <v>0</v>
          </cell>
          <cell r="M734">
            <v>27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D735" t="str">
            <v>MIN - HE - AH - MO</v>
          </cell>
          <cell r="I735" t="str">
            <v>Senior</v>
          </cell>
          <cell r="J735">
            <v>1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D736" t="str">
            <v>MIN - HE - AH - MO</v>
          </cell>
          <cell r="I736" t="str">
            <v>Senior</v>
          </cell>
          <cell r="J736">
            <v>10</v>
          </cell>
          <cell r="K736">
            <v>0</v>
          </cell>
          <cell r="L736">
            <v>0</v>
          </cell>
          <cell r="M736">
            <v>9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D737" t="str">
            <v>MIN - HE - AH - MO</v>
          </cell>
          <cell r="I737" t="str">
            <v>-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D738" t="str">
            <v>MIN - HE - AH - MO</v>
          </cell>
          <cell r="I738" t="str">
            <v>Tertiary</v>
          </cell>
          <cell r="J738">
            <v>1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D739" t="str">
            <v>MIN - HE - AH - MO</v>
          </cell>
          <cell r="I739" t="str">
            <v>Secondary</v>
          </cell>
          <cell r="J739">
            <v>6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4</v>
          </cell>
          <cell r="Q739">
            <v>0</v>
          </cell>
          <cell r="R739">
            <v>0</v>
          </cell>
        </row>
        <row r="740">
          <cell r="D740" t="str">
            <v>MIN - HE - AH - MO</v>
          </cell>
          <cell r="I740" t="str">
            <v>Secondary</v>
          </cell>
          <cell r="J740">
            <v>1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D741" t="str">
            <v>MIN - HE - AH - MO</v>
          </cell>
          <cell r="I741" t="str">
            <v>Secondary</v>
          </cell>
          <cell r="J741">
            <v>1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D742" t="str">
            <v>MIN - HE - AH - MO</v>
          </cell>
          <cell r="I742" t="str">
            <v>Secondary</v>
          </cell>
          <cell r="J742">
            <v>2</v>
          </cell>
          <cell r="K742">
            <v>0</v>
          </cell>
          <cell r="L742">
            <v>0</v>
          </cell>
          <cell r="M742">
            <v>1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D743" t="str">
            <v>MIN - HE - AH - MO</v>
          </cell>
          <cell r="I743" t="str">
            <v>Secondary</v>
          </cell>
          <cell r="J743">
            <v>1</v>
          </cell>
          <cell r="K743">
            <v>0</v>
          </cell>
          <cell r="L743">
            <v>0</v>
          </cell>
          <cell r="M743">
            <v>1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D744" t="str">
            <v>MIN - HE - AH - MO</v>
          </cell>
          <cell r="I744" t="str">
            <v>Secondary</v>
          </cell>
          <cell r="J744">
            <v>1</v>
          </cell>
          <cell r="K744">
            <v>0</v>
          </cell>
          <cell r="L744">
            <v>0</v>
          </cell>
          <cell r="M744">
            <v>1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D745" t="str">
            <v>MIN - HE - AH - MO</v>
          </cell>
          <cell r="I745" t="str">
            <v>Secondary</v>
          </cell>
          <cell r="J745">
            <v>3</v>
          </cell>
          <cell r="K745">
            <v>0</v>
          </cell>
          <cell r="L745">
            <v>0</v>
          </cell>
          <cell r="M745">
            <v>1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D746" t="str">
            <v>MIN - HE - AH - MO</v>
          </cell>
          <cell r="I746" t="str">
            <v>Secondary</v>
          </cell>
          <cell r="J746">
            <v>3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D747" t="str">
            <v>MIN - HE - AH - MO</v>
          </cell>
          <cell r="I747" t="str">
            <v>Primary</v>
          </cell>
          <cell r="J747">
            <v>2</v>
          </cell>
          <cell r="K747">
            <v>0</v>
          </cell>
          <cell r="L747">
            <v>0</v>
          </cell>
          <cell r="M747">
            <v>3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D748" t="str">
            <v>MIN - HE - AH - MO</v>
          </cell>
          <cell r="I748" t="str">
            <v>Primary</v>
          </cell>
          <cell r="J748">
            <v>1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D749" t="str">
            <v>MIN - HE - AH - MO</v>
          </cell>
          <cell r="I749" t="str">
            <v>Primary</v>
          </cell>
          <cell r="J749">
            <v>10</v>
          </cell>
          <cell r="K749">
            <v>0</v>
          </cell>
          <cell r="L749">
            <v>0</v>
          </cell>
          <cell r="M749">
            <v>7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D750" t="str">
            <v>MIN - HE - AH - MO</v>
          </cell>
          <cell r="I750" t="str">
            <v>Primary</v>
          </cell>
          <cell r="J750">
            <v>1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D751" t="str">
            <v>MIN - HE - AH - MO</v>
          </cell>
          <cell r="I751" t="str">
            <v>Primary</v>
          </cell>
          <cell r="J751">
            <v>1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D752" t="str">
            <v>MIN - HE - AH - MO</v>
          </cell>
          <cell r="I752" t="str">
            <v>Primary</v>
          </cell>
          <cell r="J752">
            <v>18</v>
          </cell>
          <cell r="K752">
            <v>0</v>
          </cell>
          <cell r="L752">
            <v>0</v>
          </cell>
          <cell r="M752">
            <v>22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D753" t="str">
            <v>MIN - HE - AH - LU</v>
          </cell>
          <cell r="I753" t="str">
            <v>Senior</v>
          </cell>
          <cell r="J753">
            <v>1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D754" t="str">
            <v>MIN - HE - AH - LU</v>
          </cell>
          <cell r="I754" t="str">
            <v>Senior</v>
          </cell>
          <cell r="J754">
            <v>10</v>
          </cell>
          <cell r="K754">
            <v>0</v>
          </cell>
          <cell r="L754">
            <v>0</v>
          </cell>
          <cell r="M754">
            <v>9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</row>
        <row r="755">
          <cell r="D755" t="str">
            <v>MIN - HE - AH - LU</v>
          </cell>
          <cell r="I755" t="str">
            <v>-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D756" t="str">
            <v>MIN - HE - AH - LU</v>
          </cell>
          <cell r="I756" t="str">
            <v>Secondary</v>
          </cell>
          <cell r="J756">
            <v>6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D757" t="str">
            <v>MIN - HE - AH - LU</v>
          </cell>
          <cell r="I757" t="str">
            <v>Secondary</v>
          </cell>
          <cell r="J757">
            <v>1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D758" t="str">
            <v>MIN - HE - AH - LU</v>
          </cell>
          <cell r="I758" t="str">
            <v>Secondary</v>
          </cell>
          <cell r="J758">
            <v>2</v>
          </cell>
          <cell r="K758">
            <v>0</v>
          </cell>
          <cell r="L758">
            <v>0</v>
          </cell>
          <cell r="M758">
            <v>1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D759" t="str">
            <v>MIN - HE - AH - LU</v>
          </cell>
          <cell r="I759" t="str">
            <v>Secondary</v>
          </cell>
          <cell r="J759">
            <v>1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D760" t="str">
            <v>MIN - HE - AH - LU</v>
          </cell>
          <cell r="I760" t="str">
            <v>Secondary</v>
          </cell>
          <cell r="J760">
            <v>1</v>
          </cell>
          <cell r="K760">
            <v>0</v>
          </cell>
          <cell r="L760">
            <v>0</v>
          </cell>
          <cell r="M760">
            <v>1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D761" t="str">
            <v>MIN - HE - AH - LU</v>
          </cell>
          <cell r="I761" t="str">
            <v>Secondary</v>
          </cell>
          <cell r="J761">
            <v>3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D762" t="str">
            <v>MIN - HE - AH - LU</v>
          </cell>
          <cell r="I762" t="str">
            <v>Secondary</v>
          </cell>
          <cell r="J762">
            <v>3</v>
          </cell>
          <cell r="K762">
            <v>0</v>
          </cell>
          <cell r="L762">
            <v>0</v>
          </cell>
          <cell r="M762">
            <v>1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D763" t="str">
            <v>MIN - HE - AH - LU</v>
          </cell>
          <cell r="I763" t="str">
            <v>Primary</v>
          </cell>
          <cell r="J763">
            <v>2</v>
          </cell>
          <cell r="K763">
            <v>0</v>
          </cell>
          <cell r="L763">
            <v>0</v>
          </cell>
          <cell r="M763">
            <v>1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D764" t="str">
            <v>MIN - HE - AH - LU</v>
          </cell>
          <cell r="I764" t="str">
            <v>Primary</v>
          </cell>
          <cell r="J764">
            <v>8</v>
          </cell>
          <cell r="K764">
            <v>0</v>
          </cell>
          <cell r="L764">
            <v>0</v>
          </cell>
          <cell r="M764">
            <v>3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D765" t="str">
            <v>MIN - HE - AH - LU</v>
          </cell>
          <cell r="I765" t="str">
            <v>Primary</v>
          </cell>
          <cell r="J765">
            <v>1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D766" t="str">
            <v>MIN - HE - AH - LU</v>
          </cell>
          <cell r="I766" t="str">
            <v>Primary</v>
          </cell>
          <cell r="J766">
            <v>1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</row>
        <row r="767">
          <cell r="D767" t="str">
            <v>MIN - HE - AH - LU</v>
          </cell>
          <cell r="I767" t="str">
            <v>Primary</v>
          </cell>
          <cell r="J767">
            <v>1</v>
          </cell>
          <cell r="K767">
            <v>0</v>
          </cell>
          <cell r="L767">
            <v>0</v>
          </cell>
          <cell r="M767">
            <v>1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D768" t="str">
            <v>MIN - HE - AH - LU</v>
          </cell>
          <cell r="I768" t="str">
            <v>Primary</v>
          </cell>
          <cell r="J768">
            <v>18</v>
          </cell>
          <cell r="K768">
            <v>0</v>
          </cell>
          <cell r="L768">
            <v>0</v>
          </cell>
          <cell r="M768">
            <v>20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D769" t="str">
            <v>MIN - HE - AH - ME</v>
          </cell>
          <cell r="I769" t="str">
            <v>Senior</v>
          </cell>
          <cell r="J769">
            <v>1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D770" t="str">
            <v>MIN - HE - AH - ME</v>
          </cell>
          <cell r="I770" t="str">
            <v>Senior</v>
          </cell>
          <cell r="J770">
            <v>10</v>
          </cell>
          <cell r="K770">
            <v>0</v>
          </cell>
          <cell r="L770">
            <v>0</v>
          </cell>
          <cell r="M770">
            <v>9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D771" t="str">
            <v>MIN - HE - AH - ME</v>
          </cell>
          <cell r="I771" t="str">
            <v>-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D772" t="str">
            <v>MIN - HE - AH - ME</v>
          </cell>
          <cell r="I772" t="str">
            <v>Secondary</v>
          </cell>
          <cell r="J772">
            <v>6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D773" t="str">
            <v>MIN - HE - AH - ME</v>
          </cell>
          <cell r="I773" t="str">
            <v>Secondary</v>
          </cell>
          <cell r="J773">
            <v>2</v>
          </cell>
          <cell r="K773">
            <v>0</v>
          </cell>
          <cell r="L773">
            <v>0</v>
          </cell>
          <cell r="M773">
            <v>1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D774" t="str">
            <v>MIN - HE - AH - ME</v>
          </cell>
          <cell r="I774" t="str">
            <v>Secondary</v>
          </cell>
          <cell r="J774">
            <v>1</v>
          </cell>
          <cell r="K774">
            <v>0</v>
          </cell>
          <cell r="L774">
            <v>0</v>
          </cell>
          <cell r="M774">
            <v>1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D775" t="str">
            <v>MIN - HE - AH - ME</v>
          </cell>
          <cell r="I775" t="str">
            <v>Secondary</v>
          </cell>
          <cell r="J775">
            <v>1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D776" t="str">
            <v>MIN - HE - AH - ME</v>
          </cell>
          <cell r="I776" t="str">
            <v>Secondary</v>
          </cell>
          <cell r="J776">
            <v>3</v>
          </cell>
          <cell r="K776">
            <v>0</v>
          </cell>
          <cell r="L776">
            <v>0</v>
          </cell>
          <cell r="M776">
            <v>1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</row>
        <row r="777">
          <cell r="D777" t="str">
            <v>MIN - HE - AH - ME</v>
          </cell>
          <cell r="I777" t="str">
            <v>Secondary</v>
          </cell>
          <cell r="J777">
            <v>3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</row>
        <row r="778">
          <cell r="D778" t="str">
            <v>MIN - HE - AH - ME</v>
          </cell>
          <cell r="I778" t="str">
            <v>Primary</v>
          </cell>
          <cell r="J778">
            <v>2</v>
          </cell>
          <cell r="K778">
            <v>0</v>
          </cell>
          <cell r="L778">
            <v>0</v>
          </cell>
          <cell r="M778">
            <v>1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D779" t="str">
            <v>MIN - HE - AH - ME</v>
          </cell>
          <cell r="I779" t="str">
            <v>Primary</v>
          </cell>
          <cell r="J779">
            <v>8</v>
          </cell>
          <cell r="K779">
            <v>0</v>
          </cell>
          <cell r="L779">
            <v>0</v>
          </cell>
          <cell r="M779">
            <v>9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D780" t="str">
            <v>MIN - HE - AH - ME</v>
          </cell>
          <cell r="I780" t="str">
            <v>Primary</v>
          </cell>
          <cell r="J780">
            <v>1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D781" t="str">
            <v>MIN - HE - AH - ME</v>
          </cell>
          <cell r="I781" t="str">
            <v>Primary</v>
          </cell>
          <cell r="J781">
            <v>1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D782" t="str">
            <v>MIN - HE - AH - ME</v>
          </cell>
          <cell r="I782" t="str">
            <v>Primary</v>
          </cell>
          <cell r="J782">
            <v>18</v>
          </cell>
          <cell r="K782">
            <v>0</v>
          </cell>
          <cell r="L782">
            <v>0</v>
          </cell>
          <cell r="M782">
            <v>11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D783" t="str">
            <v>MIN - HE - AH - KB</v>
          </cell>
          <cell r="I783" t="str">
            <v>Senior</v>
          </cell>
          <cell r="J783">
            <v>1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D784" t="str">
            <v>MIN - HE - AH - KB</v>
          </cell>
          <cell r="I784" t="str">
            <v>Senior</v>
          </cell>
          <cell r="J784">
            <v>5</v>
          </cell>
          <cell r="K784">
            <v>0</v>
          </cell>
          <cell r="L784">
            <v>0</v>
          </cell>
          <cell r="M784">
            <v>6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</row>
        <row r="785">
          <cell r="D785" t="str">
            <v>MIN - HE - AH - KB</v>
          </cell>
          <cell r="I785" t="str">
            <v>Secondary</v>
          </cell>
          <cell r="J785">
            <v>2</v>
          </cell>
          <cell r="K785">
            <v>0</v>
          </cell>
          <cell r="L785">
            <v>0</v>
          </cell>
          <cell r="M785">
            <v>1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</row>
        <row r="786">
          <cell r="D786" t="str">
            <v>MIN - HE - AH - KB</v>
          </cell>
          <cell r="I786" t="str">
            <v>Secondary</v>
          </cell>
          <cell r="J786">
            <v>1</v>
          </cell>
          <cell r="K786">
            <v>0</v>
          </cell>
          <cell r="L786">
            <v>0</v>
          </cell>
          <cell r="M786">
            <v>1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D787" t="str">
            <v>MIN - HE - AH - KB</v>
          </cell>
          <cell r="I787" t="str">
            <v>Secondary</v>
          </cell>
          <cell r="J787">
            <v>1</v>
          </cell>
          <cell r="K787">
            <v>0</v>
          </cell>
          <cell r="L787">
            <v>0</v>
          </cell>
          <cell r="M787">
            <v>1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D788" t="str">
            <v>MIN - HE - AH - KB</v>
          </cell>
          <cell r="I788" t="str">
            <v>Secondary</v>
          </cell>
          <cell r="J788">
            <v>2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D789" t="str">
            <v>MIN - HE - AH - KB</v>
          </cell>
          <cell r="I789" t="str">
            <v>Secondary</v>
          </cell>
          <cell r="J789">
            <v>2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</row>
        <row r="790">
          <cell r="D790" t="str">
            <v>MIN - HE - AH - KB</v>
          </cell>
          <cell r="I790" t="str">
            <v>Secondary</v>
          </cell>
          <cell r="J790">
            <v>1</v>
          </cell>
          <cell r="K790">
            <v>0</v>
          </cell>
          <cell r="L790">
            <v>0</v>
          </cell>
          <cell r="M790">
            <v>1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</row>
        <row r="791">
          <cell r="D791" t="str">
            <v>MIN - HE - AH - KB</v>
          </cell>
          <cell r="I791" t="str">
            <v>Primary</v>
          </cell>
          <cell r="J791">
            <v>1</v>
          </cell>
          <cell r="K791">
            <v>0</v>
          </cell>
          <cell r="L791">
            <v>0</v>
          </cell>
          <cell r="M791">
            <v>1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</row>
        <row r="792">
          <cell r="D792" t="str">
            <v>MIN - HE - AH - KB</v>
          </cell>
          <cell r="I792" t="str">
            <v>Primary</v>
          </cell>
          <cell r="J792">
            <v>6</v>
          </cell>
          <cell r="K792">
            <v>0</v>
          </cell>
          <cell r="L792">
            <v>0</v>
          </cell>
          <cell r="M792">
            <v>3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D793" t="str">
            <v>MIN - HE - AH - KB</v>
          </cell>
          <cell r="I793" t="str">
            <v>Primary</v>
          </cell>
          <cell r="J793">
            <v>16</v>
          </cell>
          <cell r="K793">
            <v>0</v>
          </cell>
          <cell r="L793">
            <v>0</v>
          </cell>
          <cell r="M793">
            <v>14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</row>
        <row r="794">
          <cell r="D794" t="str">
            <v>MIN - HE - AH - AK</v>
          </cell>
          <cell r="I794" t="str">
            <v>Senior</v>
          </cell>
          <cell r="J794">
            <v>1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</row>
        <row r="795">
          <cell r="D795" t="str">
            <v>MIN - HE - AH - AK</v>
          </cell>
          <cell r="I795" t="str">
            <v>Senior</v>
          </cell>
          <cell r="J795">
            <v>5</v>
          </cell>
          <cell r="K795">
            <v>0</v>
          </cell>
          <cell r="L795">
            <v>0</v>
          </cell>
          <cell r="M795">
            <v>6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D796" t="str">
            <v>MIN - HE - AH - AK</v>
          </cell>
          <cell r="I796" t="str">
            <v>Secondary</v>
          </cell>
          <cell r="J796">
            <v>2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1</v>
          </cell>
          <cell r="Q796">
            <v>0</v>
          </cell>
          <cell r="R796">
            <v>0</v>
          </cell>
        </row>
        <row r="797">
          <cell r="D797" t="str">
            <v>MIN - HE - AH - AK</v>
          </cell>
          <cell r="I797" t="str">
            <v>Secondary</v>
          </cell>
          <cell r="J797">
            <v>1</v>
          </cell>
          <cell r="K797">
            <v>0</v>
          </cell>
          <cell r="L797">
            <v>0</v>
          </cell>
          <cell r="M797">
            <v>1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</row>
        <row r="798">
          <cell r="D798" t="str">
            <v>MIN - HE - AH - AK</v>
          </cell>
          <cell r="I798" t="str">
            <v>Secondary</v>
          </cell>
          <cell r="J798">
            <v>1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</row>
        <row r="799">
          <cell r="D799" t="str">
            <v>MIN - HE - AH - AK</v>
          </cell>
          <cell r="I799" t="str">
            <v>Secondary</v>
          </cell>
          <cell r="J799">
            <v>2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</row>
        <row r="800">
          <cell r="D800" t="str">
            <v>MIN - HE - AH - AK</v>
          </cell>
          <cell r="I800" t="str">
            <v>Secondary</v>
          </cell>
          <cell r="J800">
            <v>2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D801" t="str">
            <v>MIN - HE - AH - AK</v>
          </cell>
          <cell r="I801" t="str">
            <v>Secondary</v>
          </cell>
          <cell r="J801">
            <v>1</v>
          </cell>
          <cell r="K801">
            <v>0</v>
          </cell>
          <cell r="L801">
            <v>0</v>
          </cell>
          <cell r="M801">
            <v>1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</row>
        <row r="802">
          <cell r="D802" t="str">
            <v>MIN - HE - AH - AK</v>
          </cell>
          <cell r="I802" t="str">
            <v>Primary</v>
          </cell>
          <cell r="J802">
            <v>1</v>
          </cell>
          <cell r="K802">
            <v>0</v>
          </cell>
          <cell r="L802">
            <v>0</v>
          </cell>
          <cell r="M802">
            <v>1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</row>
        <row r="803">
          <cell r="D803" t="str">
            <v>MIN - HE - AH - AK</v>
          </cell>
          <cell r="I803" t="str">
            <v>Primary</v>
          </cell>
          <cell r="J803">
            <v>8</v>
          </cell>
          <cell r="K803">
            <v>0</v>
          </cell>
          <cell r="L803">
            <v>0</v>
          </cell>
          <cell r="M803">
            <v>6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</row>
        <row r="804">
          <cell r="D804" t="str">
            <v>MIN - HE - AH - AK</v>
          </cell>
          <cell r="I804" t="str">
            <v>Primary</v>
          </cell>
          <cell r="J804">
            <v>17</v>
          </cell>
          <cell r="K804">
            <v>0</v>
          </cell>
          <cell r="L804">
            <v>0</v>
          </cell>
          <cell r="M804">
            <v>8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</row>
        <row r="805">
          <cell r="D805" t="str">
            <v>MIN - HE - AH - KD</v>
          </cell>
          <cell r="I805" t="str">
            <v>Senior</v>
          </cell>
          <cell r="J805">
            <v>1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</row>
        <row r="806">
          <cell r="D806" t="str">
            <v>MIN - HE - AH - KD</v>
          </cell>
          <cell r="I806" t="str">
            <v>Senior</v>
          </cell>
          <cell r="J806">
            <v>5</v>
          </cell>
          <cell r="K806">
            <v>0</v>
          </cell>
          <cell r="L806">
            <v>0</v>
          </cell>
          <cell r="M806">
            <v>6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</row>
        <row r="807">
          <cell r="D807" t="str">
            <v>MIN - HE - AH - KD</v>
          </cell>
          <cell r="I807" t="str">
            <v>Secondary</v>
          </cell>
          <cell r="J807">
            <v>2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</row>
        <row r="808">
          <cell r="D808" t="str">
            <v>MIN - HE - AH - KD</v>
          </cell>
          <cell r="I808" t="str">
            <v>Secondary</v>
          </cell>
          <cell r="J808">
            <v>1</v>
          </cell>
          <cell r="K808">
            <v>0</v>
          </cell>
          <cell r="L808">
            <v>0</v>
          </cell>
          <cell r="M808">
            <v>1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D809" t="str">
            <v>MIN - HE - AH - KD</v>
          </cell>
          <cell r="I809" t="str">
            <v>Secondary</v>
          </cell>
          <cell r="J809">
            <v>1</v>
          </cell>
          <cell r="K809">
            <v>0</v>
          </cell>
          <cell r="L809">
            <v>0</v>
          </cell>
          <cell r="M809">
            <v>1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D810" t="str">
            <v>MIN - HE - AH - KD</v>
          </cell>
          <cell r="I810" t="str">
            <v>Secondary</v>
          </cell>
          <cell r="J810">
            <v>2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</row>
        <row r="811">
          <cell r="D811" t="str">
            <v>MIN - HE - AH - KD</v>
          </cell>
          <cell r="I811" t="str">
            <v>Secondary</v>
          </cell>
          <cell r="J811">
            <v>2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</row>
        <row r="812">
          <cell r="D812" t="str">
            <v>MIN - HE - AH - KD</v>
          </cell>
          <cell r="I812" t="str">
            <v>Secondary</v>
          </cell>
          <cell r="J812">
            <v>1</v>
          </cell>
          <cell r="K812">
            <v>0</v>
          </cell>
          <cell r="L812">
            <v>0</v>
          </cell>
          <cell r="M812">
            <v>1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</row>
        <row r="813">
          <cell r="D813" t="str">
            <v>MIN - HE - AH - KD</v>
          </cell>
          <cell r="I813" t="str">
            <v>Primary</v>
          </cell>
          <cell r="J813">
            <v>1</v>
          </cell>
          <cell r="K813">
            <v>0</v>
          </cell>
          <cell r="L813">
            <v>0</v>
          </cell>
          <cell r="M813">
            <v>1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D814" t="str">
            <v>MIN - HE - AH - KD</v>
          </cell>
          <cell r="I814" t="str">
            <v>Primary</v>
          </cell>
          <cell r="J814">
            <v>6</v>
          </cell>
          <cell r="K814">
            <v>0</v>
          </cell>
          <cell r="L814">
            <v>0</v>
          </cell>
          <cell r="M814">
            <v>3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</row>
        <row r="815">
          <cell r="D815" t="str">
            <v>MIN - HE - AH - KD</v>
          </cell>
          <cell r="I815" t="str">
            <v>Primary</v>
          </cell>
          <cell r="J815">
            <v>16</v>
          </cell>
          <cell r="K815">
            <v>0</v>
          </cell>
          <cell r="L815">
            <v>0</v>
          </cell>
          <cell r="M815">
            <v>13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D816" t="str">
            <v>MIN - HE - AH - NB</v>
          </cell>
          <cell r="I816" t="str">
            <v>Senior</v>
          </cell>
          <cell r="J816">
            <v>1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</row>
        <row r="817">
          <cell r="D817" t="str">
            <v>MIN - HE - AH - NB</v>
          </cell>
          <cell r="I817" t="str">
            <v>Senior</v>
          </cell>
          <cell r="J817">
            <v>5</v>
          </cell>
          <cell r="K817">
            <v>0</v>
          </cell>
          <cell r="L817">
            <v>0</v>
          </cell>
          <cell r="M817">
            <v>6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</row>
        <row r="818">
          <cell r="D818" t="str">
            <v>MIN - HE - AH - NB</v>
          </cell>
          <cell r="I818" t="str">
            <v>Secondary</v>
          </cell>
          <cell r="J818">
            <v>2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1</v>
          </cell>
          <cell r="Q818">
            <v>0</v>
          </cell>
          <cell r="R818">
            <v>0</v>
          </cell>
        </row>
        <row r="819">
          <cell r="D819" t="str">
            <v>MIN - HE - AH - NB</v>
          </cell>
          <cell r="I819" t="str">
            <v>Secondary</v>
          </cell>
          <cell r="J819">
            <v>1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</row>
        <row r="820">
          <cell r="D820" t="str">
            <v>MIN - HE - AH - NB</v>
          </cell>
          <cell r="I820" t="str">
            <v>Secondary</v>
          </cell>
          <cell r="J820">
            <v>1</v>
          </cell>
          <cell r="K820">
            <v>0</v>
          </cell>
          <cell r="L820">
            <v>0</v>
          </cell>
          <cell r="M820">
            <v>1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</row>
        <row r="821">
          <cell r="D821" t="str">
            <v>MIN - HE - AH - NB</v>
          </cell>
          <cell r="I821" t="str">
            <v>Secondary</v>
          </cell>
          <cell r="J821">
            <v>2</v>
          </cell>
          <cell r="K821">
            <v>0</v>
          </cell>
          <cell r="L821">
            <v>0</v>
          </cell>
          <cell r="M821">
            <v>1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</row>
        <row r="822">
          <cell r="D822" t="str">
            <v>MIN - HE - AH - NB</v>
          </cell>
          <cell r="I822" t="str">
            <v>Secondary</v>
          </cell>
          <cell r="J822">
            <v>2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</row>
        <row r="823">
          <cell r="D823" t="str">
            <v>MIN - HE - AH - NB</v>
          </cell>
          <cell r="I823" t="str">
            <v>Secondary</v>
          </cell>
          <cell r="J823">
            <v>1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</row>
        <row r="824">
          <cell r="D824" t="str">
            <v>MIN - HE - AH - NB</v>
          </cell>
          <cell r="I824" t="str">
            <v>Primary</v>
          </cell>
          <cell r="J824">
            <v>1</v>
          </cell>
          <cell r="K824">
            <v>0</v>
          </cell>
          <cell r="L824">
            <v>0</v>
          </cell>
          <cell r="M824">
            <v>1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</row>
        <row r="825">
          <cell r="D825" t="str">
            <v>MIN - HE - AH - NB</v>
          </cell>
          <cell r="I825" t="str">
            <v>Primary</v>
          </cell>
          <cell r="J825">
            <v>8</v>
          </cell>
          <cell r="K825">
            <v>0</v>
          </cell>
          <cell r="L825">
            <v>0</v>
          </cell>
          <cell r="M825">
            <v>5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</row>
        <row r="826">
          <cell r="D826" t="str">
            <v>MIN - HE - AH - NB</v>
          </cell>
          <cell r="I826" t="str">
            <v>Primary</v>
          </cell>
          <cell r="J826">
            <v>1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D827" t="str">
            <v>MIN - HE - AH - NB</v>
          </cell>
          <cell r="I827" t="str">
            <v>Primary</v>
          </cell>
          <cell r="J827">
            <v>14</v>
          </cell>
          <cell r="K827">
            <v>0</v>
          </cell>
          <cell r="L827">
            <v>0</v>
          </cell>
          <cell r="M827">
            <v>14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</row>
        <row r="828">
          <cell r="D828" t="str">
            <v>MIN - HE - AH - VE</v>
          </cell>
          <cell r="I828" t="str">
            <v>Senior</v>
          </cell>
          <cell r="J828">
            <v>1</v>
          </cell>
          <cell r="K828">
            <v>0</v>
          </cell>
          <cell r="L828">
            <v>0</v>
          </cell>
          <cell r="M828">
            <v>1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</row>
        <row r="829">
          <cell r="D829" t="str">
            <v>MIN - HE - AH - VE</v>
          </cell>
          <cell r="I829" t="str">
            <v>Senior</v>
          </cell>
          <cell r="J829">
            <v>5</v>
          </cell>
          <cell r="K829">
            <v>0</v>
          </cell>
          <cell r="L829">
            <v>0</v>
          </cell>
          <cell r="M829">
            <v>9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D830" t="str">
            <v>MIN - HE - AH - VE</v>
          </cell>
          <cell r="I830" t="str">
            <v>Secondary</v>
          </cell>
          <cell r="J830">
            <v>2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1</v>
          </cell>
          <cell r="Q830">
            <v>0</v>
          </cell>
          <cell r="R830">
            <v>0</v>
          </cell>
        </row>
        <row r="831">
          <cell r="D831" t="str">
            <v>MIN - HE - AH - VE</v>
          </cell>
          <cell r="I831" t="str">
            <v>Secondary</v>
          </cell>
          <cell r="J831">
            <v>1</v>
          </cell>
          <cell r="K831">
            <v>0</v>
          </cell>
          <cell r="L831">
            <v>0</v>
          </cell>
          <cell r="M831">
            <v>1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</row>
        <row r="832">
          <cell r="D832" t="str">
            <v>MIN - HE - AH - VE</v>
          </cell>
          <cell r="I832" t="str">
            <v>Secondary</v>
          </cell>
          <cell r="J832">
            <v>1</v>
          </cell>
          <cell r="K832">
            <v>0</v>
          </cell>
          <cell r="L832">
            <v>0</v>
          </cell>
          <cell r="M832">
            <v>1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</row>
        <row r="833">
          <cell r="D833" t="str">
            <v>MIN - HE - AH - VE</v>
          </cell>
          <cell r="I833" t="str">
            <v>Secondary</v>
          </cell>
          <cell r="J833">
            <v>2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</row>
        <row r="834">
          <cell r="D834" t="str">
            <v>MIN - HE - AH - VE</v>
          </cell>
          <cell r="I834" t="str">
            <v>Secondary</v>
          </cell>
          <cell r="J834">
            <v>2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D835" t="str">
            <v>MIN - HE - AH - VE</v>
          </cell>
          <cell r="I835" t="str">
            <v>Secondary</v>
          </cell>
          <cell r="J835">
            <v>1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</row>
        <row r="836">
          <cell r="D836" t="str">
            <v>MIN - HE - AH - VE</v>
          </cell>
          <cell r="I836" t="str">
            <v>Primary</v>
          </cell>
          <cell r="J836">
            <v>1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</row>
        <row r="837">
          <cell r="D837" t="str">
            <v>MIN - HE - AH - VE</v>
          </cell>
          <cell r="I837" t="str">
            <v>Primary</v>
          </cell>
          <cell r="J837">
            <v>6</v>
          </cell>
          <cell r="K837">
            <v>0</v>
          </cell>
          <cell r="L837">
            <v>0</v>
          </cell>
          <cell r="M837">
            <v>3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</row>
        <row r="838">
          <cell r="D838" t="str">
            <v>MIN - HE - AH - VE</v>
          </cell>
          <cell r="I838" t="str">
            <v>Primary</v>
          </cell>
          <cell r="J838">
            <v>11</v>
          </cell>
          <cell r="K838">
            <v>0</v>
          </cell>
          <cell r="L838">
            <v>0</v>
          </cell>
          <cell r="M838">
            <v>12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</row>
        <row r="839">
          <cell r="D839" t="str">
            <v>MIN - HE - AD - PO</v>
          </cell>
          <cell r="I839" t="str">
            <v>Senior</v>
          </cell>
          <cell r="J839">
            <v>1</v>
          </cell>
          <cell r="K839">
            <v>0</v>
          </cell>
          <cell r="L839">
            <v>0</v>
          </cell>
          <cell r="M839">
            <v>1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</row>
        <row r="840">
          <cell r="D840" t="str">
            <v>MIN - HE - AD - PO</v>
          </cell>
          <cell r="I840" t="str">
            <v>Primary</v>
          </cell>
          <cell r="J840">
            <v>1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</row>
        <row r="841">
          <cell r="D841" t="str">
            <v>MIN - HE - AD - PO</v>
          </cell>
          <cell r="I841" t="str">
            <v>Primary</v>
          </cell>
          <cell r="J841">
            <v>1</v>
          </cell>
          <cell r="K841">
            <v>0</v>
          </cell>
          <cell r="L841">
            <v>0</v>
          </cell>
          <cell r="M841">
            <v>1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</row>
        <row r="842">
          <cell r="D842" t="str">
            <v>MIN - HE - AD - HK</v>
          </cell>
          <cell r="I842" t="str">
            <v>Senior</v>
          </cell>
          <cell r="J842">
            <v>1</v>
          </cell>
          <cell r="K842">
            <v>0</v>
          </cell>
          <cell r="L842">
            <v>0</v>
          </cell>
          <cell r="M842">
            <v>1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D843" t="str">
            <v>MIN - HE - AD - HK</v>
          </cell>
          <cell r="I843" t="str">
            <v>Primary</v>
          </cell>
          <cell r="J843">
            <v>1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D844" t="str">
            <v>MIN - HE - AD - HK</v>
          </cell>
          <cell r="I844" t="str">
            <v>Primary</v>
          </cell>
          <cell r="J844">
            <v>1</v>
          </cell>
          <cell r="K844">
            <v>0</v>
          </cell>
          <cell r="L844">
            <v>0</v>
          </cell>
          <cell r="M844">
            <v>3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D845" t="str">
            <v>MIN - HE - AD - MR</v>
          </cell>
          <cell r="I845" t="str">
            <v>Senior</v>
          </cell>
          <cell r="J845">
            <v>1</v>
          </cell>
          <cell r="K845">
            <v>0</v>
          </cell>
          <cell r="L845">
            <v>0</v>
          </cell>
          <cell r="M845">
            <v>1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</row>
        <row r="846">
          <cell r="D846" t="str">
            <v>MIN - HE - AD - MR</v>
          </cell>
          <cell r="I846" t="str">
            <v>Primary</v>
          </cell>
          <cell r="J846">
            <v>1</v>
          </cell>
          <cell r="K846">
            <v>0</v>
          </cell>
          <cell r="L846">
            <v>0</v>
          </cell>
          <cell r="M846">
            <v>1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</row>
        <row r="847">
          <cell r="D847" t="str">
            <v>MIN - HE - AD - MR</v>
          </cell>
          <cell r="I847" t="str">
            <v>Primary</v>
          </cell>
          <cell r="J847">
            <v>1</v>
          </cell>
          <cell r="K847">
            <v>0</v>
          </cell>
          <cell r="L847">
            <v>0</v>
          </cell>
          <cell r="M847">
            <v>2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</row>
        <row r="848">
          <cell r="D848" t="str">
            <v>MIN - HE - AD - PT</v>
          </cell>
          <cell r="I848" t="str">
            <v>Senior</v>
          </cell>
          <cell r="J848">
            <v>1</v>
          </cell>
          <cell r="K848">
            <v>0</v>
          </cell>
          <cell r="L848">
            <v>0</v>
          </cell>
          <cell r="M848">
            <v>1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</row>
        <row r="849">
          <cell r="D849" t="str">
            <v>MIN - HE - AD - PT</v>
          </cell>
          <cell r="I849" t="str">
            <v>Primary</v>
          </cell>
          <cell r="J849">
            <v>1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D850" t="str">
            <v>MIN - HE - AD - PT</v>
          </cell>
          <cell r="I850" t="str">
            <v>Primary</v>
          </cell>
          <cell r="J850">
            <v>1</v>
          </cell>
          <cell r="K850">
            <v>0</v>
          </cell>
          <cell r="L850">
            <v>0</v>
          </cell>
          <cell r="M850">
            <v>1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</row>
        <row r="851">
          <cell r="D851" t="str">
            <v>MIN - HE - AD - AG</v>
          </cell>
          <cell r="I851" t="str">
            <v>Senior</v>
          </cell>
          <cell r="J851">
            <v>1</v>
          </cell>
          <cell r="K851">
            <v>0</v>
          </cell>
          <cell r="L851">
            <v>0</v>
          </cell>
          <cell r="M851">
            <v>1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D852" t="str">
            <v>MIN - HE - AD - AG</v>
          </cell>
          <cell r="I852" t="str">
            <v>Primary</v>
          </cell>
          <cell r="J852">
            <v>1</v>
          </cell>
          <cell r="K852">
            <v>0</v>
          </cell>
          <cell r="L852">
            <v>0</v>
          </cell>
          <cell r="M852">
            <v>1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D853" t="str">
            <v>MIN - HE - AD - AG</v>
          </cell>
          <cell r="I853" t="str">
            <v>Primary</v>
          </cell>
          <cell r="J853">
            <v>1</v>
          </cell>
          <cell r="K853">
            <v>0</v>
          </cell>
          <cell r="L853">
            <v>0</v>
          </cell>
          <cell r="M853">
            <v>2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D854" t="str">
            <v>MIN - HE - AD - MH</v>
          </cell>
          <cell r="I854" t="str">
            <v>Senior</v>
          </cell>
          <cell r="J854">
            <v>1</v>
          </cell>
          <cell r="K854">
            <v>0</v>
          </cell>
          <cell r="L854">
            <v>0</v>
          </cell>
          <cell r="M854">
            <v>1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</row>
        <row r="855">
          <cell r="D855" t="str">
            <v>MIN - HE - AD - MH</v>
          </cell>
          <cell r="I855" t="str">
            <v>Primary</v>
          </cell>
          <cell r="J855">
            <v>1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</row>
        <row r="856">
          <cell r="D856" t="str">
            <v>MIN - HE - AD - MH</v>
          </cell>
          <cell r="I856" t="str">
            <v>Primary</v>
          </cell>
          <cell r="J856">
            <v>1</v>
          </cell>
          <cell r="K856">
            <v>0</v>
          </cell>
          <cell r="L856">
            <v>0</v>
          </cell>
          <cell r="M856">
            <v>4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</row>
        <row r="857">
          <cell r="D857" t="str">
            <v>MIN - HE - AD - KW</v>
          </cell>
          <cell r="I857" t="str">
            <v>Senior</v>
          </cell>
          <cell r="J857">
            <v>1</v>
          </cell>
          <cell r="K857">
            <v>0</v>
          </cell>
          <cell r="L857">
            <v>0</v>
          </cell>
          <cell r="M857">
            <v>1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D858" t="str">
            <v>MIN - HE - AD - KW</v>
          </cell>
          <cell r="I858" t="str">
            <v>Primary</v>
          </cell>
          <cell r="J858">
            <v>1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</row>
        <row r="859">
          <cell r="D859" t="str">
            <v>MIN - HE - AD - KW</v>
          </cell>
          <cell r="I859" t="str">
            <v>Primary</v>
          </cell>
          <cell r="J859">
            <v>1</v>
          </cell>
          <cell r="K859">
            <v>0</v>
          </cell>
          <cell r="L859">
            <v>0</v>
          </cell>
          <cell r="M859">
            <v>2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D860" t="str">
            <v>MIN - HE - AD - HT</v>
          </cell>
          <cell r="I860" t="str">
            <v>Senior</v>
          </cell>
          <cell r="J860">
            <v>1</v>
          </cell>
          <cell r="K860">
            <v>0</v>
          </cell>
          <cell r="L860">
            <v>0</v>
          </cell>
          <cell r="M860">
            <v>1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D861" t="str">
            <v>MIN - HE - AD - HT</v>
          </cell>
          <cell r="I861" t="str">
            <v>Primary</v>
          </cell>
          <cell r="J861">
            <v>1</v>
          </cell>
          <cell r="K861">
            <v>0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D862" t="str">
            <v>MIN - HE - AD - HT</v>
          </cell>
          <cell r="I862" t="str">
            <v>Primary</v>
          </cell>
          <cell r="J862">
            <v>1</v>
          </cell>
          <cell r="K862">
            <v>0</v>
          </cell>
          <cell r="L862">
            <v>0</v>
          </cell>
          <cell r="M862">
            <v>2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D863" t="str">
            <v>MIN - HE - AD - DB</v>
          </cell>
          <cell r="I863" t="str">
            <v>Senior</v>
          </cell>
          <cell r="J863">
            <v>1</v>
          </cell>
          <cell r="K863">
            <v>0</v>
          </cell>
          <cell r="L863">
            <v>0</v>
          </cell>
          <cell r="M863">
            <v>1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D864" t="str">
            <v>MIN - HE - AD - DB</v>
          </cell>
          <cell r="I864" t="str">
            <v>Primary</v>
          </cell>
          <cell r="J864">
            <v>1</v>
          </cell>
          <cell r="K864">
            <v>0</v>
          </cell>
          <cell r="L864">
            <v>0</v>
          </cell>
          <cell r="M864">
            <v>1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</row>
        <row r="865">
          <cell r="D865" t="str">
            <v>MIN - HE - AD - DB</v>
          </cell>
          <cell r="I865" t="str">
            <v>Primary</v>
          </cell>
          <cell r="J865">
            <v>1</v>
          </cell>
          <cell r="K865">
            <v>0</v>
          </cell>
          <cell r="L865">
            <v>0</v>
          </cell>
          <cell r="M865">
            <v>2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</row>
        <row r="866">
          <cell r="D866" t="str">
            <v>MIN - HE - AD - PK</v>
          </cell>
          <cell r="I866" t="str">
            <v>Senior</v>
          </cell>
          <cell r="J866">
            <v>1</v>
          </cell>
          <cell r="K866">
            <v>0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</row>
        <row r="867">
          <cell r="D867" t="str">
            <v>MIN - HE - AD - PK</v>
          </cell>
          <cell r="I867" t="str">
            <v>Primary</v>
          </cell>
          <cell r="J867">
            <v>1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D868" t="str">
            <v>MIN - HE - AD - PK</v>
          </cell>
          <cell r="I868" t="str">
            <v>Primary</v>
          </cell>
          <cell r="J868">
            <v>1</v>
          </cell>
          <cell r="K868">
            <v>0</v>
          </cell>
          <cell r="L868">
            <v>0</v>
          </cell>
          <cell r="M868">
            <v>2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</row>
        <row r="869">
          <cell r="D869" t="str">
            <v>MIN - HE - AD - NT</v>
          </cell>
          <cell r="I869" t="str">
            <v>Senior</v>
          </cell>
          <cell r="J869">
            <v>1</v>
          </cell>
          <cell r="K869">
            <v>0</v>
          </cell>
          <cell r="L869">
            <v>0</v>
          </cell>
          <cell r="M869">
            <v>1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</row>
        <row r="870">
          <cell r="D870" t="str">
            <v>MIN - HE - AD - NT</v>
          </cell>
          <cell r="I870" t="str">
            <v>Primary</v>
          </cell>
          <cell r="J870">
            <v>1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</row>
        <row r="871">
          <cell r="D871" t="str">
            <v>MIN - HE - AD - NT</v>
          </cell>
          <cell r="I871" t="str">
            <v>Primary</v>
          </cell>
          <cell r="J871">
            <v>1</v>
          </cell>
          <cell r="K871">
            <v>0</v>
          </cell>
          <cell r="L871">
            <v>0</v>
          </cell>
          <cell r="M871">
            <v>4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</row>
        <row r="872">
          <cell r="D872" t="str">
            <v>MIN - HE - AD - DP</v>
          </cell>
          <cell r="I872" t="str">
            <v>Senior</v>
          </cell>
          <cell r="J872">
            <v>1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</row>
        <row r="873">
          <cell r="D873" t="str">
            <v>MIN - HE - AD - DP</v>
          </cell>
          <cell r="I873" t="str">
            <v>Primary</v>
          </cell>
          <cell r="J873">
            <v>1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</row>
        <row r="874">
          <cell r="D874" t="str">
            <v>MIN - HE - AD - DP</v>
          </cell>
          <cell r="I874" t="str">
            <v>Primary</v>
          </cell>
          <cell r="J874">
            <v>1</v>
          </cell>
          <cell r="K874">
            <v>0</v>
          </cell>
          <cell r="L874">
            <v>0</v>
          </cell>
          <cell r="M874">
            <v>1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</row>
        <row r="875">
          <cell r="D875" t="str">
            <v>MIN - HE - AD - HP</v>
          </cell>
          <cell r="I875" t="str">
            <v>Senior</v>
          </cell>
          <cell r="J875">
            <v>1</v>
          </cell>
          <cell r="K875">
            <v>0</v>
          </cell>
          <cell r="L875">
            <v>0</v>
          </cell>
          <cell r="M875">
            <v>1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</row>
        <row r="876">
          <cell r="D876" t="str">
            <v>MIN - HE - AD - HP</v>
          </cell>
          <cell r="I876" t="str">
            <v>Primary</v>
          </cell>
          <cell r="J876">
            <v>1</v>
          </cell>
          <cell r="K876">
            <v>0</v>
          </cell>
          <cell r="L876">
            <v>0</v>
          </cell>
          <cell r="M876">
            <v>1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</row>
        <row r="877">
          <cell r="D877" t="str">
            <v>MIN - HE - AD - HP</v>
          </cell>
          <cell r="I877" t="str">
            <v>Primary</v>
          </cell>
          <cell r="J877">
            <v>1</v>
          </cell>
          <cell r="K877">
            <v>0</v>
          </cell>
          <cell r="L877">
            <v>0</v>
          </cell>
          <cell r="M877">
            <v>2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</row>
        <row r="878">
          <cell r="D878" t="str">
            <v>MIN - HE - AD - AW</v>
          </cell>
          <cell r="I878" t="str">
            <v>Senior</v>
          </cell>
          <cell r="J878">
            <v>1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</row>
        <row r="879">
          <cell r="D879" t="str">
            <v>MIN - HE - AD - AW</v>
          </cell>
          <cell r="I879" t="str">
            <v>Primary</v>
          </cell>
          <cell r="J879">
            <v>1</v>
          </cell>
          <cell r="K879">
            <v>0</v>
          </cell>
          <cell r="L879">
            <v>0</v>
          </cell>
          <cell r="M879">
            <v>1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</row>
        <row r="880">
          <cell r="D880" t="str">
            <v>MIN - HE - AD - AW</v>
          </cell>
          <cell r="I880" t="str">
            <v>Primary</v>
          </cell>
          <cell r="J880">
            <v>1</v>
          </cell>
          <cell r="K880">
            <v>0</v>
          </cell>
          <cell r="L880">
            <v>0</v>
          </cell>
          <cell r="M880">
            <v>1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</row>
        <row r="881">
          <cell r="D881" t="str">
            <v>MIN - HE - AD - MN</v>
          </cell>
          <cell r="I881" t="str">
            <v>Senior</v>
          </cell>
          <cell r="J881">
            <v>4</v>
          </cell>
          <cell r="K881">
            <v>0</v>
          </cell>
          <cell r="L881">
            <v>0</v>
          </cell>
          <cell r="M881">
            <v>3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</row>
        <row r="882">
          <cell r="D882" t="str">
            <v>MIN - HE - AD - MN</v>
          </cell>
          <cell r="I882" t="str">
            <v>Secondary</v>
          </cell>
          <cell r="J882">
            <v>2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</row>
        <row r="883">
          <cell r="D883" t="str">
            <v>MIN - HE - AD - MN</v>
          </cell>
          <cell r="I883" t="str">
            <v>Secondary</v>
          </cell>
          <cell r="J883">
            <v>1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D884" t="str">
            <v>MIN - HE - AD - MN</v>
          </cell>
          <cell r="I884" t="str">
            <v>Secondary</v>
          </cell>
          <cell r="J884">
            <v>1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</row>
        <row r="885">
          <cell r="D885" t="str">
            <v>MIN - HE - AD - MN</v>
          </cell>
          <cell r="I885" t="str">
            <v>Secondary</v>
          </cell>
          <cell r="J885">
            <v>2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</row>
        <row r="886">
          <cell r="D886" t="str">
            <v>MIN - HE - AD - MN</v>
          </cell>
          <cell r="I886" t="str">
            <v>Secondary</v>
          </cell>
          <cell r="J886">
            <v>2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D887" t="str">
            <v>MIN - HE - AD - MN</v>
          </cell>
          <cell r="I887" t="str">
            <v>Primary</v>
          </cell>
          <cell r="J887">
            <v>4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</row>
        <row r="888">
          <cell r="D888" t="str">
            <v>MIN - HE - AD - MN</v>
          </cell>
          <cell r="I888" t="str">
            <v>Primary</v>
          </cell>
          <cell r="J888">
            <v>1</v>
          </cell>
          <cell r="K888">
            <v>0</v>
          </cell>
          <cell r="L888">
            <v>0</v>
          </cell>
          <cell r="M888">
            <v>2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</row>
        <row r="889">
          <cell r="D889" t="str">
            <v>MIN - HE - AD - MN</v>
          </cell>
          <cell r="I889" t="str">
            <v>Primary</v>
          </cell>
          <cell r="J889">
            <v>4</v>
          </cell>
          <cell r="K889">
            <v>0</v>
          </cell>
          <cell r="L889">
            <v>0</v>
          </cell>
          <cell r="M889">
            <v>2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</row>
        <row r="890">
          <cell r="D890" t="str">
            <v>MIN - HE - AD - DI</v>
          </cell>
          <cell r="I890" t="str">
            <v>Senior</v>
          </cell>
          <cell r="J890">
            <v>1</v>
          </cell>
          <cell r="K890">
            <v>0</v>
          </cell>
          <cell r="L890">
            <v>0</v>
          </cell>
          <cell r="M890">
            <v>1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</row>
        <row r="891">
          <cell r="D891" t="str">
            <v>MIN - HE - AD - DI</v>
          </cell>
          <cell r="I891" t="str">
            <v>Primary</v>
          </cell>
          <cell r="J891">
            <v>1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D892" t="str">
            <v>MIN - HE - AD - DI</v>
          </cell>
          <cell r="I892" t="str">
            <v>Primary</v>
          </cell>
          <cell r="J892">
            <v>1</v>
          </cell>
          <cell r="K892">
            <v>0</v>
          </cell>
          <cell r="L892">
            <v>0</v>
          </cell>
          <cell r="M892">
            <v>3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</row>
        <row r="893">
          <cell r="D893" t="str">
            <v>MIN - HE - AD - IG</v>
          </cell>
          <cell r="I893" t="str">
            <v>Senior</v>
          </cell>
          <cell r="J893">
            <v>2</v>
          </cell>
          <cell r="K893">
            <v>0</v>
          </cell>
          <cell r="L893">
            <v>0</v>
          </cell>
          <cell r="M893">
            <v>2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</row>
        <row r="894">
          <cell r="D894" t="str">
            <v>MIN - HE - AD - IG</v>
          </cell>
          <cell r="I894" t="str">
            <v>Primary</v>
          </cell>
          <cell r="J894">
            <v>2</v>
          </cell>
          <cell r="K894">
            <v>0</v>
          </cell>
          <cell r="L894">
            <v>0</v>
          </cell>
          <cell r="M894">
            <v>1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</row>
        <row r="895">
          <cell r="D895" t="str">
            <v>MIN - HE - AD - IG</v>
          </cell>
          <cell r="I895" t="str">
            <v>Primary</v>
          </cell>
          <cell r="J895">
            <v>1</v>
          </cell>
          <cell r="K895">
            <v>0</v>
          </cell>
          <cell r="L895">
            <v>0</v>
          </cell>
          <cell r="M895">
            <v>3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</row>
        <row r="896">
          <cell r="D896" t="str">
            <v>MIN - HE - AD - ML</v>
          </cell>
          <cell r="I896" t="str">
            <v>Senior</v>
          </cell>
          <cell r="J896">
            <v>1</v>
          </cell>
          <cell r="K896">
            <v>0</v>
          </cell>
          <cell r="L896">
            <v>0</v>
          </cell>
          <cell r="M896">
            <v>1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</row>
        <row r="897">
          <cell r="D897" t="str">
            <v>MIN - HE - AD - ML</v>
          </cell>
          <cell r="I897" t="str">
            <v>Primary</v>
          </cell>
          <cell r="J897">
            <v>1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</row>
        <row r="898">
          <cell r="D898" t="str">
            <v>MIN - HE - AD - ML</v>
          </cell>
          <cell r="I898" t="str">
            <v>Primary</v>
          </cell>
          <cell r="J898">
            <v>1</v>
          </cell>
          <cell r="K898">
            <v>0</v>
          </cell>
          <cell r="L898">
            <v>0</v>
          </cell>
          <cell r="M898">
            <v>2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</row>
        <row r="899">
          <cell r="D899" t="str">
            <v>MIN - HE - AP - KB</v>
          </cell>
          <cell r="I899" t="str">
            <v>Senior</v>
          </cell>
          <cell r="J899">
            <v>3</v>
          </cell>
          <cell r="K899">
            <v>0</v>
          </cell>
          <cell r="L899">
            <v>0</v>
          </cell>
          <cell r="M899">
            <v>2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D900" t="str">
            <v>MIN - HE - AP - KB</v>
          </cell>
          <cell r="I900" t="str">
            <v>Secondary</v>
          </cell>
          <cell r="J900">
            <v>2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1</v>
          </cell>
          <cell r="Q900">
            <v>0</v>
          </cell>
          <cell r="R900">
            <v>0</v>
          </cell>
        </row>
        <row r="901">
          <cell r="D901" t="str">
            <v>MIN - HE - AP - KB</v>
          </cell>
          <cell r="I901" t="str">
            <v>Secondary</v>
          </cell>
          <cell r="J901">
            <v>1</v>
          </cell>
          <cell r="K901">
            <v>0</v>
          </cell>
          <cell r="L901">
            <v>0</v>
          </cell>
          <cell r="M901">
            <v>1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</row>
        <row r="902">
          <cell r="D902" t="str">
            <v>MIN - HE - AP - KB</v>
          </cell>
          <cell r="I902" t="str">
            <v>Secondary</v>
          </cell>
          <cell r="J902">
            <v>1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</row>
        <row r="903">
          <cell r="D903" t="str">
            <v>MIN - HE - AP - KB</v>
          </cell>
          <cell r="I903" t="str">
            <v>Secondary</v>
          </cell>
          <cell r="J903">
            <v>3</v>
          </cell>
          <cell r="K903">
            <v>0</v>
          </cell>
          <cell r="L903">
            <v>0</v>
          </cell>
          <cell r="M903">
            <v>3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</row>
        <row r="904">
          <cell r="D904" t="str">
            <v>MIN - HE - AP - KB</v>
          </cell>
          <cell r="I904" t="str">
            <v>Secondary</v>
          </cell>
          <cell r="J904">
            <v>3</v>
          </cell>
          <cell r="K904">
            <v>0</v>
          </cell>
          <cell r="L904">
            <v>0</v>
          </cell>
          <cell r="M904">
            <v>1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D905" t="str">
            <v>MIN - HE - AP - KB</v>
          </cell>
          <cell r="I905" t="str">
            <v>Primary</v>
          </cell>
          <cell r="J905">
            <v>2</v>
          </cell>
          <cell r="K905">
            <v>0</v>
          </cell>
          <cell r="L905">
            <v>0</v>
          </cell>
          <cell r="M905">
            <v>2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D906" t="str">
            <v>MIN - HE - AP - KB</v>
          </cell>
          <cell r="I906" t="str">
            <v>Primary</v>
          </cell>
          <cell r="J906">
            <v>1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</row>
        <row r="907">
          <cell r="D907" t="str">
            <v>MIN - HE - AP - KB</v>
          </cell>
          <cell r="I907" t="str">
            <v>Primary</v>
          </cell>
          <cell r="J907">
            <v>6</v>
          </cell>
          <cell r="K907">
            <v>0</v>
          </cell>
          <cell r="L907">
            <v>0</v>
          </cell>
          <cell r="M907">
            <v>7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D908" t="str">
            <v>MIN - HE - AH - RT</v>
          </cell>
          <cell r="I908" t="str">
            <v>Senior</v>
          </cell>
          <cell r="J908">
            <v>3</v>
          </cell>
          <cell r="K908">
            <v>0</v>
          </cell>
          <cell r="L908">
            <v>0</v>
          </cell>
          <cell r="M908">
            <v>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D909" t="str">
            <v>MIN - HE - AH - RT</v>
          </cell>
          <cell r="I909" t="str">
            <v>Secondary</v>
          </cell>
          <cell r="J909">
            <v>2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D910" t="str">
            <v>MIN - HE - AH - RT</v>
          </cell>
          <cell r="I910" t="str">
            <v>Secondary</v>
          </cell>
          <cell r="J910">
            <v>1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</row>
        <row r="911">
          <cell r="D911" t="str">
            <v>MIN - HE - AH - RT</v>
          </cell>
          <cell r="I911" t="str">
            <v>Secondary</v>
          </cell>
          <cell r="J911">
            <v>1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</row>
        <row r="912">
          <cell r="D912" t="str">
            <v>MIN - HE - AH - RT</v>
          </cell>
          <cell r="I912" t="str">
            <v>Primary</v>
          </cell>
          <cell r="J912">
            <v>2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</row>
        <row r="913">
          <cell r="D913" t="str">
            <v>MIN - HE - AH - RT</v>
          </cell>
          <cell r="I913" t="str">
            <v>Primary</v>
          </cell>
          <cell r="J913">
            <v>1</v>
          </cell>
          <cell r="K913">
            <v>0</v>
          </cell>
          <cell r="L913">
            <v>0</v>
          </cell>
          <cell r="M913">
            <v>1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D914" t="str">
            <v>MIN - HE - AH - RT</v>
          </cell>
          <cell r="I914" t="str">
            <v>Primary</v>
          </cell>
          <cell r="J914">
            <v>3</v>
          </cell>
          <cell r="K914">
            <v>0</v>
          </cell>
          <cell r="L914">
            <v>0</v>
          </cell>
          <cell r="M914">
            <v>2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</row>
        <row r="915">
          <cell r="D915" t="str">
            <v>MIN - HE - SS</v>
          </cell>
          <cell r="I915" t="str">
            <v>Senior</v>
          </cell>
          <cell r="J915">
            <v>1</v>
          </cell>
          <cell r="K915">
            <v>0</v>
          </cell>
          <cell r="L915">
            <v>0</v>
          </cell>
          <cell r="M915">
            <v>1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D916" t="str">
            <v>MIN - HE - SS</v>
          </cell>
          <cell r="I916" t="str">
            <v>Senior</v>
          </cell>
          <cell r="J916">
            <v>1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D917" t="str">
            <v>MIN - HE - SS</v>
          </cell>
          <cell r="I917" t="str">
            <v>Senior</v>
          </cell>
          <cell r="J917">
            <v>1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D918" t="str">
            <v>MIN - HE - SS</v>
          </cell>
          <cell r="I918" t="str">
            <v>Tertiary</v>
          </cell>
          <cell r="J918">
            <v>1</v>
          </cell>
          <cell r="K918">
            <v>0</v>
          </cell>
          <cell r="L918">
            <v>0</v>
          </cell>
          <cell r="M918">
            <v>1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D919" t="str">
            <v>MIN - HE - SS</v>
          </cell>
          <cell r="I919" t="str">
            <v>Tertiary</v>
          </cell>
          <cell r="J919">
            <v>4</v>
          </cell>
          <cell r="K919">
            <v>0</v>
          </cell>
          <cell r="L919">
            <v>0</v>
          </cell>
          <cell r="M919">
            <v>4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D920" t="str">
            <v>MIN - HE - SS</v>
          </cell>
          <cell r="I920" t="str">
            <v>Tertiary</v>
          </cell>
          <cell r="J920">
            <v>45</v>
          </cell>
          <cell r="K920">
            <v>0</v>
          </cell>
          <cell r="L920">
            <v>0</v>
          </cell>
          <cell r="M920">
            <v>39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</row>
        <row r="921">
          <cell r="D921" t="str">
            <v>MIN - HE - SS</v>
          </cell>
          <cell r="I921" t="str">
            <v>Secondary</v>
          </cell>
          <cell r="J921">
            <v>59</v>
          </cell>
          <cell r="K921">
            <v>0</v>
          </cell>
          <cell r="L921">
            <v>0</v>
          </cell>
          <cell r="M921">
            <v>53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</row>
        <row r="922">
          <cell r="D922" t="str">
            <v>MIN - HE - SS</v>
          </cell>
          <cell r="I922" t="str">
            <v>Secondary</v>
          </cell>
          <cell r="J922">
            <v>16</v>
          </cell>
          <cell r="K922">
            <v>0</v>
          </cell>
          <cell r="L922">
            <v>0</v>
          </cell>
          <cell r="M922">
            <v>13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</row>
        <row r="923">
          <cell r="D923" t="str">
            <v>MIN - HE - SS</v>
          </cell>
          <cell r="I923" t="str">
            <v>Primary</v>
          </cell>
          <cell r="J923">
            <v>4</v>
          </cell>
          <cell r="K923">
            <v>0</v>
          </cell>
          <cell r="L923">
            <v>0</v>
          </cell>
          <cell r="M923">
            <v>4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</row>
        <row r="924">
          <cell r="D924" t="str">
            <v>MIN - HE - SS</v>
          </cell>
          <cell r="I924" t="str">
            <v>Primary</v>
          </cell>
          <cell r="J924">
            <v>3</v>
          </cell>
          <cell r="K924">
            <v>0</v>
          </cell>
          <cell r="L924">
            <v>0</v>
          </cell>
          <cell r="M924">
            <v>2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</row>
        <row r="925">
          <cell r="D925" t="str">
            <v>MIN - HE - SS</v>
          </cell>
          <cell r="I925" t="str">
            <v>Primary</v>
          </cell>
          <cell r="J925">
            <v>1</v>
          </cell>
          <cell r="K925">
            <v>0</v>
          </cell>
          <cell r="L925">
            <v>0</v>
          </cell>
          <cell r="M925">
            <v>1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</row>
        <row r="926">
          <cell r="D926" t="str">
            <v>MIN - HE - SS - GAN</v>
          </cell>
          <cell r="I926" t="str">
            <v>Tertiary</v>
          </cell>
          <cell r="J926">
            <v>1</v>
          </cell>
          <cell r="K926">
            <v>0</v>
          </cell>
          <cell r="L926">
            <v>0</v>
          </cell>
          <cell r="M926">
            <v>1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D927" t="str">
            <v>MIN - HE - SS - GAN</v>
          </cell>
          <cell r="I927" t="str">
            <v>Tertiary</v>
          </cell>
          <cell r="J927">
            <v>4</v>
          </cell>
          <cell r="K927">
            <v>0</v>
          </cell>
          <cell r="L927">
            <v>0</v>
          </cell>
          <cell r="M927">
            <v>1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D928" t="str">
            <v>MIN - HE - SS - GAN</v>
          </cell>
          <cell r="I928" t="str">
            <v>Secondary</v>
          </cell>
          <cell r="J928">
            <v>3</v>
          </cell>
          <cell r="K928">
            <v>0</v>
          </cell>
          <cell r="L928">
            <v>0</v>
          </cell>
          <cell r="M928">
            <v>3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D929" t="str">
            <v>MIN - HE - SS - GAN</v>
          </cell>
          <cell r="I929" t="str">
            <v>Secondary</v>
          </cell>
          <cell r="J929">
            <v>3</v>
          </cell>
          <cell r="K929">
            <v>0</v>
          </cell>
          <cell r="L929">
            <v>0</v>
          </cell>
          <cell r="M929">
            <v>3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D930" t="str">
            <v>MIN - HE - SS - GAN</v>
          </cell>
          <cell r="I930" t="str">
            <v>Secondary</v>
          </cell>
          <cell r="J930">
            <v>1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D931" t="str">
            <v>MIN - HE - SS - GAN</v>
          </cell>
          <cell r="I931" t="str">
            <v>Secondary</v>
          </cell>
          <cell r="J931">
            <v>4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</row>
        <row r="932">
          <cell r="D932" t="str">
            <v>MIN - HE - SS - GAN</v>
          </cell>
          <cell r="I932" t="str">
            <v>Secondary</v>
          </cell>
          <cell r="J932">
            <v>4</v>
          </cell>
          <cell r="K932">
            <v>0</v>
          </cell>
          <cell r="L932">
            <v>0</v>
          </cell>
          <cell r="M932">
            <v>4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D933" t="str">
            <v>MIN - HE - SS - GAN</v>
          </cell>
          <cell r="I933" t="str">
            <v>Primary</v>
          </cell>
          <cell r="J933">
            <v>2</v>
          </cell>
          <cell r="K933">
            <v>0</v>
          </cell>
          <cell r="L933">
            <v>0</v>
          </cell>
          <cell r="M933">
            <v>1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</row>
        <row r="934">
          <cell r="D934" t="str">
            <v>MIN - HE - SS - GAN</v>
          </cell>
          <cell r="I934" t="str">
            <v>Primary</v>
          </cell>
          <cell r="J934">
            <v>4</v>
          </cell>
          <cell r="K934">
            <v>0</v>
          </cell>
          <cell r="L934">
            <v>0</v>
          </cell>
          <cell r="M934">
            <v>3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</row>
        <row r="935">
          <cell r="D935" t="str">
            <v>MIN - HE - SS - GAN</v>
          </cell>
          <cell r="I935" t="str">
            <v>Primary</v>
          </cell>
          <cell r="J935">
            <v>25</v>
          </cell>
          <cell r="K935">
            <v>0</v>
          </cell>
          <cell r="L935">
            <v>0</v>
          </cell>
          <cell r="M935">
            <v>16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</row>
        <row r="936">
          <cell r="D936" t="str">
            <v>MIN - HE - SS - GAN</v>
          </cell>
          <cell r="I936" t="str">
            <v>Primary</v>
          </cell>
          <cell r="J936">
            <v>20</v>
          </cell>
          <cell r="K936">
            <v>0</v>
          </cell>
          <cell r="L936">
            <v>0</v>
          </cell>
          <cell r="M936">
            <v>17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</row>
        <row r="937">
          <cell r="D937" t="str">
            <v>MIN - HE - SS - GAN</v>
          </cell>
          <cell r="I937" t="str">
            <v>Primary</v>
          </cell>
          <cell r="J937">
            <v>1</v>
          </cell>
          <cell r="K937">
            <v>0</v>
          </cell>
          <cell r="L937">
            <v>0</v>
          </cell>
          <cell r="M937">
            <v>1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</row>
        <row r="938">
          <cell r="D938" t="str">
            <v>MIN - HE - SS - EL</v>
          </cell>
          <cell r="I938" t="str">
            <v>Tertiary</v>
          </cell>
          <cell r="J938">
            <v>1</v>
          </cell>
          <cell r="K938">
            <v>0</v>
          </cell>
          <cell r="L938">
            <v>0</v>
          </cell>
          <cell r="M938">
            <v>1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</row>
        <row r="939">
          <cell r="D939" t="str">
            <v>MIN - HE - SS - EL</v>
          </cell>
          <cell r="I939" t="str">
            <v>Tertiary</v>
          </cell>
          <cell r="J939">
            <v>1</v>
          </cell>
          <cell r="K939">
            <v>0</v>
          </cell>
          <cell r="L939">
            <v>0</v>
          </cell>
          <cell r="M939">
            <v>1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</row>
        <row r="940">
          <cell r="D940" t="str">
            <v>MIN - HE - SS - EL</v>
          </cell>
          <cell r="I940" t="str">
            <v>Secondary</v>
          </cell>
          <cell r="J940">
            <v>3</v>
          </cell>
          <cell r="K940">
            <v>0</v>
          </cell>
          <cell r="L940">
            <v>0</v>
          </cell>
          <cell r="M940">
            <v>3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</row>
        <row r="941">
          <cell r="D941" t="str">
            <v>MIN - HE - SS - EL</v>
          </cell>
          <cell r="I941" t="str">
            <v>Secondary</v>
          </cell>
          <cell r="J941">
            <v>2</v>
          </cell>
          <cell r="K941">
            <v>0</v>
          </cell>
          <cell r="L941">
            <v>0</v>
          </cell>
          <cell r="M941">
            <v>1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</row>
        <row r="942">
          <cell r="D942" t="str">
            <v>MIN - HE - SS - EL</v>
          </cell>
          <cell r="I942" t="str">
            <v>Secondary</v>
          </cell>
          <cell r="J942">
            <v>2</v>
          </cell>
          <cell r="K942">
            <v>0</v>
          </cell>
          <cell r="L942">
            <v>0</v>
          </cell>
          <cell r="M942">
            <v>2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D943" t="str">
            <v>MIN - HE - SS - EL</v>
          </cell>
          <cell r="I943" t="str">
            <v>Secondary</v>
          </cell>
          <cell r="J943">
            <v>7</v>
          </cell>
          <cell r="K943">
            <v>0</v>
          </cell>
          <cell r="L943">
            <v>0</v>
          </cell>
          <cell r="M943">
            <v>6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</row>
        <row r="944">
          <cell r="D944" t="str">
            <v>MIN - HE - SS - EL</v>
          </cell>
          <cell r="I944" t="str">
            <v>Primary</v>
          </cell>
          <cell r="J944">
            <v>1</v>
          </cell>
          <cell r="K944">
            <v>0</v>
          </cell>
          <cell r="L944">
            <v>0</v>
          </cell>
          <cell r="M944">
            <v>1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D945" t="str">
            <v>MIN - HE - SS - EL</v>
          </cell>
          <cell r="I945" t="str">
            <v>Primary</v>
          </cell>
          <cell r="J945">
            <v>4</v>
          </cell>
          <cell r="K945">
            <v>0</v>
          </cell>
          <cell r="L945">
            <v>0</v>
          </cell>
          <cell r="M945">
            <v>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D946" t="str">
            <v>MIN - HE - SS - EL</v>
          </cell>
          <cell r="I946" t="str">
            <v>Primary</v>
          </cell>
          <cell r="J946">
            <v>23</v>
          </cell>
          <cell r="K946">
            <v>0</v>
          </cell>
          <cell r="L946">
            <v>0</v>
          </cell>
          <cell r="M946">
            <v>18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D947" t="str">
            <v>MIN - HE - SS - EL</v>
          </cell>
          <cell r="I947" t="str">
            <v>Primary</v>
          </cell>
          <cell r="J947">
            <v>2</v>
          </cell>
          <cell r="K947">
            <v>0</v>
          </cell>
          <cell r="L947">
            <v>0</v>
          </cell>
          <cell r="M947">
            <v>2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</row>
        <row r="948">
          <cell r="D948" t="str">
            <v>MIN - HE - SS - EL</v>
          </cell>
          <cell r="I948" t="str">
            <v>Primary</v>
          </cell>
          <cell r="J948">
            <v>12</v>
          </cell>
          <cell r="K948">
            <v>0</v>
          </cell>
          <cell r="L948">
            <v>0</v>
          </cell>
          <cell r="M948">
            <v>11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</row>
        <row r="949">
          <cell r="D949" t="str">
            <v>MIN - HE - SS - CHLM</v>
          </cell>
          <cell r="I949" t="str">
            <v>Tertiary</v>
          </cell>
          <cell r="J949">
            <v>1</v>
          </cell>
          <cell r="K949">
            <v>0</v>
          </cell>
          <cell r="L949">
            <v>0</v>
          </cell>
          <cell r="M949">
            <v>1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</row>
        <row r="950">
          <cell r="D950" t="str">
            <v>MIN - HE - SS - CHLM</v>
          </cell>
          <cell r="I950" t="str">
            <v>Tertiary</v>
          </cell>
          <cell r="J950">
            <v>1</v>
          </cell>
          <cell r="K950">
            <v>0</v>
          </cell>
          <cell r="L950">
            <v>0</v>
          </cell>
          <cell r="M950">
            <v>1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</row>
        <row r="951">
          <cell r="D951" t="str">
            <v>MIN - HE - SS - CHLM</v>
          </cell>
          <cell r="I951" t="str">
            <v>Secondary</v>
          </cell>
          <cell r="J951">
            <v>1</v>
          </cell>
          <cell r="K951">
            <v>0</v>
          </cell>
          <cell r="L951">
            <v>0</v>
          </cell>
          <cell r="M951">
            <v>1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</row>
        <row r="952">
          <cell r="D952" t="str">
            <v>MIN - HE - SS - CHLM</v>
          </cell>
          <cell r="I952" t="str">
            <v>Secondary</v>
          </cell>
          <cell r="J952">
            <v>2</v>
          </cell>
          <cell r="K952">
            <v>0</v>
          </cell>
          <cell r="L952">
            <v>0</v>
          </cell>
          <cell r="M952">
            <v>1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</row>
        <row r="953">
          <cell r="D953" t="str">
            <v>MIN - HE - SS - CHLM</v>
          </cell>
          <cell r="I953" t="str">
            <v>Secondary</v>
          </cell>
          <cell r="J953">
            <v>1</v>
          </cell>
          <cell r="K953">
            <v>0</v>
          </cell>
          <cell r="L953">
            <v>0</v>
          </cell>
          <cell r="M953">
            <v>1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</row>
        <row r="954">
          <cell r="D954" t="str">
            <v>MIN - HE - SS - CHLM</v>
          </cell>
          <cell r="I954" t="str">
            <v>Primary</v>
          </cell>
          <cell r="J954">
            <v>1</v>
          </cell>
          <cell r="K954">
            <v>0</v>
          </cell>
          <cell r="L954">
            <v>0</v>
          </cell>
          <cell r="M954">
            <v>1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</row>
        <row r="955">
          <cell r="D955" t="str">
            <v>MIN - HE - SS - CHLM</v>
          </cell>
          <cell r="I955" t="str">
            <v>Primary</v>
          </cell>
          <cell r="J955">
            <v>2</v>
          </cell>
          <cell r="K955">
            <v>0</v>
          </cell>
          <cell r="L955">
            <v>0</v>
          </cell>
          <cell r="M955">
            <v>2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</row>
        <row r="956">
          <cell r="D956" t="str">
            <v>MIN - HE - SS - CHLM</v>
          </cell>
          <cell r="I956" t="str">
            <v>Primary</v>
          </cell>
          <cell r="J956">
            <v>8</v>
          </cell>
          <cell r="K956">
            <v>0</v>
          </cell>
          <cell r="L956">
            <v>0</v>
          </cell>
          <cell r="M956">
            <v>7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D957" t="str">
            <v>MIN - HE - SS - CHLM</v>
          </cell>
          <cell r="I957" t="str">
            <v>Primary</v>
          </cell>
          <cell r="J957">
            <v>1</v>
          </cell>
          <cell r="K957">
            <v>0</v>
          </cell>
          <cell r="L957">
            <v>0</v>
          </cell>
          <cell r="M957">
            <v>1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</row>
        <row r="958">
          <cell r="D958" t="str">
            <v>MIN - HE - SS - CHLD</v>
          </cell>
          <cell r="I958" t="str">
            <v>Tertiary</v>
          </cell>
          <cell r="J958">
            <v>1</v>
          </cell>
          <cell r="K958">
            <v>0</v>
          </cell>
          <cell r="L958">
            <v>0</v>
          </cell>
          <cell r="M958">
            <v>1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</row>
        <row r="959">
          <cell r="D959" t="str">
            <v>MIN - HE - SS - CHLD</v>
          </cell>
          <cell r="I959" t="str">
            <v>Tertiary</v>
          </cell>
          <cell r="J959">
            <v>1</v>
          </cell>
          <cell r="K959">
            <v>0</v>
          </cell>
          <cell r="L959">
            <v>0</v>
          </cell>
          <cell r="M959">
            <v>1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</row>
        <row r="960">
          <cell r="D960" t="str">
            <v>MIN - HE - SS - CHLD</v>
          </cell>
          <cell r="I960" t="str">
            <v>Secondary</v>
          </cell>
          <cell r="J960">
            <v>1</v>
          </cell>
          <cell r="K960">
            <v>0</v>
          </cell>
          <cell r="L960">
            <v>0</v>
          </cell>
          <cell r="M960">
            <v>1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</row>
        <row r="961">
          <cell r="D961" t="str">
            <v>MIN - HE - SS - CHLD</v>
          </cell>
          <cell r="I961" t="str">
            <v>Secondary</v>
          </cell>
          <cell r="J961">
            <v>2</v>
          </cell>
          <cell r="K961">
            <v>0</v>
          </cell>
          <cell r="L961">
            <v>0</v>
          </cell>
          <cell r="M961">
            <v>2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</row>
        <row r="962">
          <cell r="D962" t="str">
            <v>MIN - HE - SS - CHLD</v>
          </cell>
          <cell r="I962" t="str">
            <v>Secondary</v>
          </cell>
          <cell r="J962">
            <v>2</v>
          </cell>
          <cell r="K962">
            <v>0</v>
          </cell>
          <cell r="L962">
            <v>0</v>
          </cell>
          <cell r="M962">
            <v>2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</row>
        <row r="963">
          <cell r="D963" t="str">
            <v>MIN - HE - SS - CHLD</v>
          </cell>
          <cell r="I963" t="str">
            <v>Primary</v>
          </cell>
          <cell r="J963">
            <v>1</v>
          </cell>
          <cell r="K963">
            <v>0</v>
          </cell>
          <cell r="L963">
            <v>0</v>
          </cell>
          <cell r="M963">
            <v>1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</row>
        <row r="964">
          <cell r="D964" t="str">
            <v>MIN - HE - SS - CHLD</v>
          </cell>
          <cell r="I964" t="str">
            <v>Primary</v>
          </cell>
          <cell r="J964">
            <v>2</v>
          </cell>
          <cell r="K964">
            <v>0</v>
          </cell>
          <cell r="L964">
            <v>0</v>
          </cell>
          <cell r="M964">
            <v>1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</row>
        <row r="965">
          <cell r="D965" t="str">
            <v>MIN - HE - SS - CHLD</v>
          </cell>
          <cell r="I965" t="str">
            <v>Primary</v>
          </cell>
          <cell r="J965">
            <v>8</v>
          </cell>
          <cell r="K965">
            <v>0</v>
          </cell>
          <cell r="L965">
            <v>0</v>
          </cell>
          <cell r="M965">
            <v>4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</row>
        <row r="966">
          <cell r="D966" t="str">
            <v>MIN - HE - SS - CHLD</v>
          </cell>
          <cell r="I966" t="str">
            <v>Primary</v>
          </cell>
          <cell r="J966">
            <v>4</v>
          </cell>
          <cell r="K966">
            <v>0</v>
          </cell>
          <cell r="L966">
            <v>0</v>
          </cell>
          <cell r="M966">
            <v>3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</row>
        <row r="967">
          <cell r="D967" t="str">
            <v>MIN - HE - PRO</v>
          </cell>
          <cell r="I967" t="str">
            <v>Senior</v>
          </cell>
          <cell r="J967">
            <v>1</v>
          </cell>
          <cell r="K967">
            <v>0</v>
          </cell>
          <cell r="L967">
            <v>0</v>
          </cell>
          <cell r="M967">
            <v>1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</row>
        <row r="968">
          <cell r="D968" t="str">
            <v>MIN - HE - PRO</v>
          </cell>
          <cell r="I968" t="str">
            <v>Senior</v>
          </cell>
          <cell r="J968">
            <v>1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D969" t="str">
            <v>MIN - HE - PRO</v>
          </cell>
          <cell r="I969" t="str">
            <v>Tertiary</v>
          </cell>
          <cell r="J969">
            <v>1</v>
          </cell>
          <cell r="K969">
            <v>0</v>
          </cell>
          <cell r="L969">
            <v>0</v>
          </cell>
          <cell r="M969">
            <v>1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</row>
        <row r="970">
          <cell r="D970" t="str">
            <v>MIN - HE - PRO</v>
          </cell>
          <cell r="I970" t="str">
            <v>Tertiary</v>
          </cell>
          <cell r="J970">
            <v>2</v>
          </cell>
          <cell r="K970">
            <v>0</v>
          </cell>
          <cell r="L970">
            <v>0</v>
          </cell>
          <cell r="M970">
            <v>2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</row>
        <row r="971">
          <cell r="D971" t="str">
            <v>MIN - HE - PRO</v>
          </cell>
          <cell r="I971" t="str">
            <v>Tertiary</v>
          </cell>
          <cell r="J971">
            <v>5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</row>
        <row r="972">
          <cell r="D972" t="str">
            <v>MIN - HE - PRO</v>
          </cell>
          <cell r="I972" t="str">
            <v>Tertiary</v>
          </cell>
          <cell r="J972">
            <v>86</v>
          </cell>
          <cell r="K972">
            <v>0</v>
          </cell>
          <cell r="L972">
            <v>0</v>
          </cell>
          <cell r="M972">
            <v>75</v>
          </cell>
          <cell r="N972">
            <v>0</v>
          </cell>
          <cell r="O972">
            <v>0</v>
          </cell>
          <cell r="P972">
            <v>1</v>
          </cell>
          <cell r="Q972">
            <v>0</v>
          </cell>
          <cell r="R972">
            <v>0</v>
          </cell>
        </row>
        <row r="973">
          <cell r="D973" t="str">
            <v>MIN - HE - PRO</v>
          </cell>
          <cell r="I973" t="str">
            <v>Secondary</v>
          </cell>
          <cell r="J973">
            <v>23</v>
          </cell>
          <cell r="K973">
            <v>0</v>
          </cell>
          <cell r="L973">
            <v>0</v>
          </cell>
          <cell r="M973">
            <v>20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</row>
        <row r="974">
          <cell r="D974" t="str">
            <v>MIN - HE - PRO</v>
          </cell>
          <cell r="I974" t="str">
            <v>Secondary</v>
          </cell>
          <cell r="J974">
            <v>2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</row>
        <row r="975">
          <cell r="D975" t="str">
            <v>MIN - HE - PRO</v>
          </cell>
          <cell r="I975" t="str">
            <v>Secondary</v>
          </cell>
          <cell r="J975">
            <v>26</v>
          </cell>
          <cell r="K975">
            <v>0</v>
          </cell>
          <cell r="L975">
            <v>0</v>
          </cell>
          <cell r="M975">
            <v>24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</row>
        <row r="976">
          <cell r="D976" t="str">
            <v>MIN - HE - PRO</v>
          </cell>
          <cell r="I976" t="str">
            <v>Secondary</v>
          </cell>
          <cell r="J976">
            <v>12</v>
          </cell>
          <cell r="K976">
            <v>0</v>
          </cell>
          <cell r="L976">
            <v>0</v>
          </cell>
          <cell r="M976">
            <v>2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</row>
        <row r="977">
          <cell r="D977" t="str">
            <v>MIN - HE - PRO</v>
          </cell>
          <cell r="I977" t="str">
            <v>Secondary</v>
          </cell>
          <cell r="J977">
            <v>13</v>
          </cell>
          <cell r="K977">
            <v>0</v>
          </cell>
          <cell r="L977">
            <v>0</v>
          </cell>
          <cell r="M977">
            <v>8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</row>
        <row r="978">
          <cell r="D978" t="str">
            <v>MIN - HE - PRO</v>
          </cell>
          <cell r="I978" t="str">
            <v>Secondary</v>
          </cell>
          <cell r="J978">
            <v>10</v>
          </cell>
          <cell r="K978">
            <v>0</v>
          </cell>
          <cell r="L978">
            <v>0</v>
          </cell>
          <cell r="M978">
            <v>3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D979" t="str">
            <v>MIN - HE - PRO</v>
          </cell>
          <cell r="I979" t="str">
            <v>Secondary</v>
          </cell>
          <cell r="J979">
            <v>5</v>
          </cell>
          <cell r="K979">
            <v>0</v>
          </cell>
          <cell r="L979">
            <v>0</v>
          </cell>
          <cell r="M979">
            <v>2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</row>
        <row r="980">
          <cell r="D980" t="str">
            <v>MIN - HE - PRO</v>
          </cell>
          <cell r="I980" t="str">
            <v>Secondary</v>
          </cell>
          <cell r="J980">
            <v>12</v>
          </cell>
          <cell r="K980">
            <v>0</v>
          </cell>
          <cell r="L980">
            <v>0</v>
          </cell>
          <cell r="M980">
            <v>2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D981" t="str">
            <v>MIN - HE - PRO</v>
          </cell>
          <cell r="I981" t="str">
            <v>Secondary</v>
          </cell>
          <cell r="J981">
            <v>26</v>
          </cell>
          <cell r="K981">
            <v>0</v>
          </cell>
          <cell r="L981">
            <v>0</v>
          </cell>
          <cell r="M981">
            <v>16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D982" t="str">
            <v>MIN - HE - PRO</v>
          </cell>
          <cell r="I982" t="str">
            <v>Secondary</v>
          </cell>
          <cell r="J982">
            <v>1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D983" t="str">
            <v>MIN - HE - PRO</v>
          </cell>
          <cell r="I983" t="str">
            <v>Secondary</v>
          </cell>
          <cell r="J983">
            <v>9</v>
          </cell>
          <cell r="K983">
            <v>0</v>
          </cell>
          <cell r="L983">
            <v>0</v>
          </cell>
          <cell r="M983">
            <v>7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</row>
        <row r="984">
          <cell r="D984" t="str">
            <v>MIN - HE - PRO</v>
          </cell>
          <cell r="I984" t="str">
            <v>Primary</v>
          </cell>
          <cell r="J984">
            <v>7</v>
          </cell>
          <cell r="K984">
            <v>0</v>
          </cell>
          <cell r="L984">
            <v>0</v>
          </cell>
          <cell r="M984">
            <v>6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</row>
        <row r="985">
          <cell r="D985" t="str">
            <v>MIN - HE - PRO</v>
          </cell>
          <cell r="I985" t="str">
            <v>Primary</v>
          </cell>
          <cell r="J985">
            <v>18</v>
          </cell>
          <cell r="K985">
            <v>0</v>
          </cell>
          <cell r="L985">
            <v>0</v>
          </cell>
          <cell r="M985">
            <v>9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</row>
        <row r="986">
          <cell r="D986" t="str">
            <v>MIN - HE - PRO</v>
          </cell>
          <cell r="I986" t="str">
            <v>Primary</v>
          </cell>
          <cell r="J986">
            <v>20</v>
          </cell>
          <cell r="K986">
            <v>0</v>
          </cell>
          <cell r="L986">
            <v>0</v>
          </cell>
          <cell r="M986">
            <v>20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</row>
        <row r="987">
          <cell r="D987" t="str">
            <v>MIN - HE - PRO</v>
          </cell>
          <cell r="I987" t="str">
            <v>Primary</v>
          </cell>
          <cell r="J987">
            <v>14</v>
          </cell>
          <cell r="K987">
            <v>0</v>
          </cell>
          <cell r="L987">
            <v>0</v>
          </cell>
          <cell r="M987">
            <v>13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D988" t="str">
            <v>MIN - HE - PRO</v>
          </cell>
          <cell r="I988" t="str">
            <v>Primary</v>
          </cell>
          <cell r="J988">
            <v>10</v>
          </cell>
          <cell r="K988">
            <v>0</v>
          </cell>
          <cell r="L988">
            <v>0</v>
          </cell>
          <cell r="M988">
            <v>8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</row>
        <row r="989">
          <cell r="D989" t="str">
            <v>MIN - RO</v>
          </cell>
          <cell r="I989" t="str">
            <v>Senior</v>
          </cell>
          <cell r="J989">
            <v>1</v>
          </cell>
          <cell r="K989">
            <v>0</v>
          </cell>
          <cell r="L989">
            <v>0</v>
          </cell>
          <cell r="M989">
            <v>1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</row>
        <row r="990">
          <cell r="D990" t="str">
            <v>MIN - RO</v>
          </cell>
          <cell r="I990" t="str">
            <v>Senior</v>
          </cell>
          <cell r="J990">
            <v>2</v>
          </cell>
          <cell r="K990">
            <v>0</v>
          </cell>
          <cell r="L990">
            <v>0</v>
          </cell>
          <cell r="M990">
            <v>1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</row>
        <row r="991">
          <cell r="D991" t="str">
            <v>MIN - RO</v>
          </cell>
          <cell r="I991" t="str">
            <v>Senior</v>
          </cell>
          <cell r="J991">
            <v>1</v>
          </cell>
          <cell r="K991">
            <v>0</v>
          </cell>
          <cell r="L991">
            <v>0</v>
          </cell>
          <cell r="M991">
            <v>1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</row>
        <row r="992">
          <cell r="D992" t="str">
            <v>MIN - RO</v>
          </cell>
          <cell r="I992" t="str">
            <v>Senior</v>
          </cell>
          <cell r="J992">
            <v>2</v>
          </cell>
          <cell r="K992">
            <v>0</v>
          </cell>
          <cell r="L992">
            <v>0</v>
          </cell>
          <cell r="M992">
            <v>2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D993" t="str">
            <v>MIN - RO</v>
          </cell>
          <cell r="I993" t="str">
            <v>Senior</v>
          </cell>
          <cell r="J993">
            <v>1</v>
          </cell>
          <cell r="K993">
            <v>0</v>
          </cell>
          <cell r="L993">
            <v>0</v>
          </cell>
          <cell r="M993">
            <v>1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</row>
        <row r="994">
          <cell r="D994" t="str">
            <v>MIN - RO</v>
          </cell>
          <cell r="I994" t="str">
            <v>Tertiary</v>
          </cell>
          <cell r="J994">
            <v>1</v>
          </cell>
          <cell r="K994">
            <v>0</v>
          </cell>
          <cell r="L994">
            <v>0</v>
          </cell>
          <cell r="M994">
            <v>1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</row>
        <row r="995">
          <cell r="D995" t="str">
            <v>MIN - RO</v>
          </cell>
          <cell r="I995" t="str">
            <v>Secondary</v>
          </cell>
          <cell r="J995">
            <v>16</v>
          </cell>
          <cell r="K995">
            <v>0</v>
          </cell>
          <cell r="L995">
            <v>0</v>
          </cell>
          <cell r="M995">
            <v>16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</row>
        <row r="996">
          <cell r="D996" t="str">
            <v>MIN - RO</v>
          </cell>
          <cell r="I996" t="str">
            <v>Secondary</v>
          </cell>
          <cell r="J996">
            <v>23</v>
          </cell>
          <cell r="K996">
            <v>0</v>
          </cell>
          <cell r="L996">
            <v>0</v>
          </cell>
          <cell r="M996">
            <v>22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D997" t="str">
            <v>MIN - RO</v>
          </cell>
          <cell r="I997" t="str">
            <v>Primary</v>
          </cell>
          <cell r="J997">
            <v>8</v>
          </cell>
          <cell r="K997">
            <v>0</v>
          </cell>
          <cell r="L997">
            <v>0</v>
          </cell>
          <cell r="M997">
            <v>8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</row>
        <row r="998">
          <cell r="D998" t="str">
            <v>MIN - RO</v>
          </cell>
          <cell r="I998" t="str">
            <v>Primary</v>
          </cell>
          <cell r="J998">
            <v>7</v>
          </cell>
          <cell r="K998">
            <v>0</v>
          </cell>
          <cell r="L998">
            <v>0</v>
          </cell>
          <cell r="M998">
            <v>6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</row>
        <row r="999">
          <cell r="D999" t="str">
            <v>MIN - RO - RD</v>
          </cell>
          <cell r="I999" t="str">
            <v>Senior</v>
          </cell>
          <cell r="J999">
            <v>1</v>
          </cell>
          <cell r="K999">
            <v>0</v>
          </cell>
          <cell r="L999">
            <v>0</v>
          </cell>
          <cell r="M999">
            <v>1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</row>
        <row r="1000">
          <cell r="D1000" t="str">
            <v>MIN - RO - RD</v>
          </cell>
          <cell r="I1000" t="str">
            <v>Tertiary</v>
          </cell>
          <cell r="J1000">
            <v>3</v>
          </cell>
          <cell r="K1000">
            <v>0</v>
          </cell>
          <cell r="L1000">
            <v>0</v>
          </cell>
          <cell r="M1000">
            <v>2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</row>
        <row r="1001">
          <cell r="D1001" t="str">
            <v>MIN - RO - RD</v>
          </cell>
          <cell r="I1001" t="str">
            <v>Secondary</v>
          </cell>
          <cell r="J1001">
            <v>9</v>
          </cell>
          <cell r="K1001">
            <v>0</v>
          </cell>
          <cell r="L1001">
            <v>0</v>
          </cell>
          <cell r="M1001">
            <v>9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</row>
        <row r="1002">
          <cell r="D1002" t="str">
            <v>MIN - RO - RD</v>
          </cell>
          <cell r="I1002" t="str">
            <v>Secondary</v>
          </cell>
          <cell r="J1002">
            <v>31</v>
          </cell>
          <cell r="K1002">
            <v>0</v>
          </cell>
          <cell r="L1002">
            <v>0</v>
          </cell>
          <cell r="M1002">
            <v>14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</row>
        <row r="1003">
          <cell r="D1003" t="str">
            <v>MIN - RO - RD</v>
          </cell>
          <cell r="I1003" t="str">
            <v>Secondary</v>
          </cell>
          <cell r="J1003">
            <v>6</v>
          </cell>
          <cell r="K1003">
            <v>0</v>
          </cell>
          <cell r="L1003">
            <v>0</v>
          </cell>
          <cell r="M1003">
            <v>6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</row>
        <row r="1004">
          <cell r="D1004" t="str">
            <v>MIN - RO - RD</v>
          </cell>
          <cell r="I1004" t="str">
            <v>Secondary</v>
          </cell>
          <cell r="J1004">
            <v>4</v>
          </cell>
          <cell r="K1004">
            <v>0</v>
          </cell>
          <cell r="L1004">
            <v>0</v>
          </cell>
          <cell r="M1004">
            <v>4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</row>
        <row r="1005">
          <cell r="D1005" t="str">
            <v>MIN - RO - RD</v>
          </cell>
          <cell r="I1005" t="str">
            <v>Secondary</v>
          </cell>
          <cell r="J1005">
            <v>3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D1006" t="str">
            <v>MIN - RO - RD</v>
          </cell>
          <cell r="I1006" t="str">
            <v>Secondary</v>
          </cell>
          <cell r="J1006">
            <v>37</v>
          </cell>
          <cell r="K1006">
            <v>0</v>
          </cell>
          <cell r="L1006">
            <v>0</v>
          </cell>
          <cell r="M1006">
            <v>26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D1007" t="str">
            <v>MIN - RO - RD</v>
          </cell>
          <cell r="I1007" t="str">
            <v>Primary</v>
          </cell>
          <cell r="J1007">
            <v>1</v>
          </cell>
          <cell r="K1007">
            <v>0</v>
          </cell>
          <cell r="L1007">
            <v>0</v>
          </cell>
          <cell r="M1007">
            <v>1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D1008" t="str">
            <v>MIN - RO - RD</v>
          </cell>
          <cell r="I1008" t="str">
            <v>Primary</v>
          </cell>
          <cell r="J1008">
            <v>1</v>
          </cell>
          <cell r="K1008">
            <v>0</v>
          </cell>
          <cell r="L1008">
            <v>0</v>
          </cell>
          <cell r="M1008">
            <v>1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D1009" t="str">
            <v>MIN - RO - MT</v>
          </cell>
          <cell r="I1009" t="str">
            <v>Senior</v>
          </cell>
          <cell r="J1009">
            <v>1</v>
          </cell>
          <cell r="K1009">
            <v>0</v>
          </cell>
          <cell r="L1009">
            <v>0</v>
          </cell>
          <cell r="M1009">
            <v>1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D1010" t="str">
            <v>MIN - RO - MT</v>
          </cell>
          <cell r="I1010" t="str">
            <v>Senior</v>
          </cell>
          <cell r="J1010">
            <v>1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D1011" t="str">
            <v>MIN - RO - MT</v>
          </cell>
          <cell r="I1011" t="str">
            <v>Senior</v>
          </cell>
          <cell r="J1011">
            <v>1</v>
          </cell>
          <cell r="K1011">
            <v>0</v>
          </cell>
          <cell r="L1011">
            <v>0</v>
          </cell>
          <cell r="M1011">
            <v>1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D1012" t="str">
            <v>MIN - RO - MT</v>
          </cell>
          <cell r="I1012" t="str">
            <v>Tertiary</v>
          </cell>
          <cell r="J1012">
            <v>1</v>
          </cell>
          <cell r="K1012">
            <v>0</v>
          </cell>
          <cell r="L1012">
            <v>0</v>
          </cell>
          <cell r="M1012">
            <v>1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D1013" t="str">
            <v>MIN - RO - MT</v>
          </cell>
          <cell r="I1013" t="str">
            <v>Tertiary</v>
          </cell>
          <cell r="J1013">
            <v>1</v>
          </cell>
          <cell r="K1013">
            <v>0</v>
          </cell>
          <cell r="L1013">
            <v>0</v>
          </cell>
          <cell r="M1013">
            <v>1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D1014" t="str">
            <v>MIN - RO - MT</v>
          </cell>
          <cell r="I1014" t="str">
            <v>Secondary</v>
          </cell>
          <cell r="J1014">
            <v>65</v>
          </cell>
          <cell r="K1014">
            <v>0</v>
          </cell>
          <cell r="L1014">
            <v>0</v>
          </cell>
          <cell r="M1014">
            <v>51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D1015" t="str">
            <v>MIN - RO - MT</v>
          </cell>
          <cell r="I1015" t="str">
            <v>Secondary</v>
          </cell>
          <cell r="J1015">
            <v>43</v>
          </cell>
          <cell r="K1015">
            <v>0</v>
          </cell>
          <cell r="L1015">
            <v>0</v>
          </cell>
          <cell r="M1015">
            <v>35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D1016" t="str">
            <v>MIN - RO - MT</v>
          </cell>
          <cell r="I1016" t="str">
            <v>Secondary</v>
          </cell>
          <cell r="J1016">
            <v>1</v>
          </cell>
          <cell r="K1016">
            <v>0</v>
          </cell>
          <cell r="L1016">
            <v>0</v>
          </cell>
          <cell r="M1016">
            <v>1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D1017" t="str">
            <v>MIN - RO - MT</v>
          </cell>
          <cell r="I1017" t="str">
            <v>Primary</v>
          </cell>
          <cell r="J1017">
            <v>3</v>
          </cell>
          <cell r="K1017">
            <v>0</v>
          </cell>
          <cell r="L1017">
            <v>0</v>
          </cell>
          <cell r="M1017">
            <v>3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D1018" t="str">
            <v>MIN - RO - MT</v>
          </cell>
          <cell r="I1018" t="str">
            <v>Primary</v>
          </cell>
          <cell r="J1018">
            <v>5</v>
          </cell>
          <cell r="K1018">
            <v>0</v>
          </cell>
          <cell r="L1018">
            <v>0</v>
          </cell>
          <cell r="M1018">
            <v>4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D1019" t="str">
            <v>MIN - RO - MT</v>
          </cell>
          <cell r="I1019" t="str">
            <v>Secondary</v>
          </cell>
          <cell r="J1019">
            <v>2</v>
          </cell>
          <cell r="K1019">
            <v>0</v>
          </cell>
          <cell r="L1019">
            <v>0</v>
          </cell>
          <cell r="M1019">
            <v>2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D1020" t="str">
            <v>MIN - RO - CO</v>
          </cell>
          <cell r="I1020" t="str">
            <v>Senior</v>
          </cell>
          <cell r="J1020">
            <v>1</v>
          </cell>
          <cell r="K1020">
            <v>0</v>
          </cell>
          <cell r="L1020">
            <v>0</v>
          </cell>
          <cell r="M1020">
            <v>1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D1021" t="str">
            <v>MIN - RO - CO</v>
          </cell>
          <cell r="I1021" t="str">
            <v>Senior</v>
          </cell>
          <cell r="J1021">
            <v>2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D1022" t="str">
            <v>MIN - RO - CO</v>
          </cell>
          <cell r="I1022" t="str">
            <v>Senior</v>
          </cell>
          <cell r="J1022">
            <v>4</v>
          </cell>
          <cell r="K1022">
            <v>0</v>
          </cell>
          <cell r="L1022">
            <v>0</v>
          </cell>
          <cell r="M1022">
            <v>1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D1023" t="str">
            <v>MIN - RO - CO</v>
          </cell>
          <cell r="I1023" t="str">
            <v>Senior</v>
          </cell>
          <cell r="J1023">
            <v>1</v>
          </cell>
          <cell r="K1023">
            <v>0</v>
          </cell>
          <cell r="L1023">
            <v>0</v>
          </cell>
          <cell r="M1023">
            <v>1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D1024" t="str">
            <v>MIN - RO - CO</v>
          </cell>
          <cell r="I1024" t="str">
            <v>Senior</v>
          </cell>
          <cell r="J1024">
            <v>4</v>
          </cell>
          <cell r="K1024">
            <v>0</v>
          </cell>
          <cell r="L1024">
            <v>0</v>
          </cell>
          <cell r="M1024">
            <v>2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D1025" t="str">
            <v>MIN - RO - CO</v>
          </cell>
          <cell r="I1025" t="str">
            <v>Tertiary</v>
          </cell>
          <cell r="J1025">
            <v>1</v>
          </cell>
          <cell r="K1025">
            <v>0</v>
          </cell>
          <cell r="L1025">
            <v>0</v>
          </cell>
          <cell r="M1025">
            <v>1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D1026" t="str">
            <v>MIN - RO - CO</v>
          </cell>
          <cell r="I1026" t="str">
            <v>Tertiary</v>
          </cell>
          <cell r="J1026">
            <v>7</v>
          </cell>
          <cell r="K1026">
            <v>0</v>
          </cell>
          <cell r="L1026">
            <v>0</v>
          </cell>
          <cell r="M1026">
            <v>5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D1027" t="str">
            <v>MIN - RO - CO</v>
          </cell>
          <cell r="I1027" t="str">
            <v>Secondary</v>
          </cell>
          <cell r="J1027">
            <v>85</v>
          </cell>
          <cell r="K1027">
            <v>0</v>
          </cell>
          <cell r="L1027">
            <v>0</v>
          </cell>
          <cell r="M1027">
            <v>66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D1028" t="str">
            <v>MIN - RO - CO</v>
          </cell>
          <cell r="I1028" t="str">
            <v>Secondary</v>
          </cell>
          <cell r="J1028">
            <v>246</v>
          </cell>
          <cell r="K1028">
            <v>0</v>
          </cell>
          <cell r="L1028">
            <v>0</v>
          </cell>
          <cell r="M1028">
            <v>180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D1029" t="str">
            <v>MIN - RO - CO</v>
          </cell>
          <cell r="I1029" t="str">
            <v>Secondary</v>
          </cell>
          <cell r="J1029">
            <v>31</v>
          </cell>
          <cell r="K1029">
            <v>0</v>
          </cell>
          <cell r="L1029">
            <v>0</v>
          </cell>
          <cell r="M1029">
            <v>27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D1030" t="str">
            <v>MIN - RO - CO</v>
          </cell>
          <cell r="I1030" t="str">
            <v>Primary</v>
          </cell>
          <cell r="J1030">
            <v>5</v>
          </cell>
          <cell r="K1030">
            <v>0</v>
          </cell>
          <cell r="L1030">
            <v>0</v>
          </cell>
          <cell r="M1030">
            <v>4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D1031" t="str">
            <v>MIN - RO - CO</v>
          </cell>
          <cell r="I1031" t="str">
            <v>Primary</v>
          </cell>
          <cell r="J1031">
            <v>6</v>
          </cell>
          <cell r="K1031">
            <v>0</v>
          </cell>
          <cell r="L1031">
            <v>0</v>
          </cell>
          <cell r="M1031">
            <v>6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D1032" t="str">
            <v>MIN - RO - BR</v>
          </cell>
          <cell r="I1032" t="str">
            <v>Senior</v>
          </cell>
          <cell r="J1032">
            <v>1</v>
          </cell>
          <cell r="K1032">
            <v>0</v>
          </cell>
          <cell r="L1032">
            <v>0</v>
          </cell>
          <cell r="M1032">
            <v>1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D1033" t="str">
            <v>MIN - RO - BR</v>
          </cell>
          <cell r="I1033" t="str">
            <v>Tertiary</v>
          </cell>
          <cell r="J1033">
            <v>1</v>
          </cell>
          <cell r="K1033">
            <v>0</v>
          </cell>
          <cell r="L1033">
            <v>0</v>
          </cell>
          <cell r="M1033">
            <v>1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D1034" t="str">
            <v>MIN - RO - BR</v>
          </cell>
          <cell r="I1034" t="str">
            <v>Secondary</v>
          </cell>
          <cell r="J1034">
            <v>9</v>
          </cell>
          <cell r="K1034">
            <v>0</v>
          </cell>
          <cell r="L1034">
            <v>0</v>
          </cell>
          <cell r="M1034">
            <v>7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D1035" t="str">
            <v>MIN - RO - BR</v>
          </cell>
          <cell r="I1035" t="str">
            <v>Primary</v>
          </cell>
          <cell r="J1035">
            <v>1</v>
          </cell>
          <cell r="K1035">
            <v>0</v>
          </cell>
          <cell r="L1035">
            <v>0</v>
          </cell>
          <cell r="M1035">
            <v>1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D1036" t="str">
            <v>MIN - RO - BR</v>
          </cell>
          <cell r="I1036" t="str">
            <v>Primary</v>
          </cell>
          <cell r="J1036">
            <v>2</v>
          </cell>
          <cell r="K1036">
            <v>0</v>
          </cell>
          <cell r="L1036">
            <v>0</v>
          </cell>
          <cell r="M1036">
            <v>2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D1037" t="str">
            <v>MIN - RO - HO</v>
          </cell>
          <cell r="I1037" t="str">
            <v>Senior</v>
          </cell>
          <cell r="J1037">
            <v>1</v>
          </cell>
          <cell r="K1037">
            <v>0</v>
          </cell>
          <cell r="L1037">
            <v>0</v>
          </cell>
          <cell r="M1037">
            <v>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D1038" t="str">
            <v>MIN - RO - HO</v>
          </cell>
          <cell r="I1038" t="str">
            <v>Tertiary</v>
          </cell>
          <cell r="J1038">
            <v>1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D1039" t="str">
            <v>MIN - RO - HO</v>
          </cell>
          <cell r="I1039" t="str">
            <v>Tertiary</v>
          </cell>
          <cell r="J1039">
            <v>3</v>
          </cell>
          <cell r="K1039">
            <v>0</v>
          </cell>
          <cell r="L1039">
            <v>0</v>
          </cell>
          <cell r="M1039">
            <v>2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D1040" t="str">
            <v>MIN - RO - HO</v>
          </cell>
          <cell r="I1040" t="str">
            <v>Secondary</v>
          </cell>
          <cell r="J1040">
            <v>3</v>
          </cell>
          <cell r="K1040">
            <v>0</v>
          </cell>
          <cell r="L1040">
            <v>0</v>
          </cell>
          <cell r="M1040">
            <v>3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D1041" t="str">
            <v>MIN - RO - HO</v>
          </cell>
          <cell r="I1041" t="str">
            <v>Secondary</v>
          </cell>
          <cell r="J1041">
            <v>7</v>
          </cell>
          <cell r="K1041">
            <v>0</v>
          </cell>
          <cell r="L1041">
            <v>0</v>
          </cell>
          <cell r="M1041">
            <v>7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D1042" t="str">
            <v>MIN - RO - HO</v>
          </cell>
          <cell r="I1042" t="str">
            <v>Primary</v>
          </cell>
          <cell r="J1042">
            <v>1</v>
          </cell>
          <cell r="K1042">
            <v>0</v>
          </cell>
          <cell r="L1042">
            <v>0</v>
          </cell>
          <cell r="M1042">
            <v>1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D1043" t="str">
            <v>MIN - RO - HO</v>
          </cell>
          <cell r="I1043" t="str">
            <v>Primary</v>
          </cell>
          <cell r="J1043">
            <v>1</v>
          </cell>
          <cell r="K1043">
            <v>0</v>
          </cell>
          <cell r="L1043">
            <v>0</v>
          </cell>
          <cell r="M1043">
            <v>1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D1044" t="str">
            <v>MIN - RO - IND</v>
          </cell>
          <cell r="I1044" t="str">
            <v>Senior</v>
          </cell>
          <cell r="J1044">
            <v>1</v>
          </cell>
          <cell r="K1044">
            <v>0</v>
          </cell>
          <cell r="L1044">
            <v>0</v>
          </cell>
          <cell r="M1044">
            <v>1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D1045" t="str">
            <v>MIN - RO - IND</v>
          </cell>
          <cell r="I1045" t="str">
            <v>Senior</v>
          </cell>
          <cell r="J1045">
            <v>2</v>
          </cell>
          <cell r="K1045">
            <v>0</v>
          </cell>
          <cell r="L1045">
            <v>0</v>
          </cell>
          <cell r="M1045">
            <v>1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D1046" t="str">
            <v>MIN - RO - IND</v>
          </cell>
          <cell r="I1046" t="str">
            <v>Senior</v>
          </cell>
          <cell r="J1046">
            <v>1</v>
          </cell>
          <cell r="K1046">
            <v>0</v>
          </cell>
          <cell r="L1046">
            <v>0</v>
          </cell>
          <cell r="M1046">
            <v>1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D1047" t="str">
            <v>MIN - RO - IND</v>
          </cell>
          <cell r="I1047" t="str">
            <v>Tertiary</v>
          </cell>
          <cell r="J1047">
            <v>1</v>
          </cell>
          <cell r="K1047">
            <v>0</v>
          </cell>
          <cell r="L1047">
            <v>0</v>
          </cell>
          <cell r="M1047">
            <v>1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D1048" t="str">
            <v>MIN - RO - IND</v>
          </cell>
          <cell r="I1048" t="str">
            <v>Secondary</v>
          </cell>
          <cell r="J1048">
            <v>4</v>
          </cell>
          <cell r="K1048">
            <v>0</v>
          </cell>
          <cell r="L1048">
            <v>0</v>
          </cell>
          <cell r="M1048">
            <v>4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D1049" t="str">
            <v>MIN - RO - IND</v>
          </cell>
          <cell r="I1049" t="str">
            <v>Secondary</v>
          </cell>
          <cell r="J1049">
            <v>16</v>
          </cell>
          <cell r="K1049">
            <v>0</v>
          </cell>
          <cell r="L1049">
            <v>0</v>
          </cell>
          <cell r="M1049">
            <v>16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D1050" t="str">
            <v>MIN - RO - IND</v>
          </cell>
          <cell r="I1050" t="str">
            <v>Secondary</v>
          </cell>
          <cell r="J1050">
            <v>32</v>
          </cell>
          <cell r="K1050">
            <v>0</v>
          </cell>
          <cell r="L1050">
            <v>0</v>
          </cell>
          <cell r="M1050">
            <v>29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D1051" t="str">
            <v>MIN - RO - IND</v>
          </cell>
          <cell r="I1051" t="str">
            <v>Secondary</v>
          </cell>
          <cell r="J1051">
            <v>24</v>
          </cell>
          <cell r="K1051">
            <v>0</v>
          </cell>
          <cell r="L1051">
            <v>0</v>
          </cell>
          <cell r="M1051">
            <v>21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D1052" t="str">
            <v>MIN - RO - IND</v>
          </cell>
          <cell r="I1052" t="str">
            <v>Secondary</v>
          </cell>
          <cell r="J1052">
            <v>10</v>
          </cell>
          <cell r="K1052">
            <v>0</v>
          </cell>
          <cell r="L1052">
            <v>0</v>
          </cell>
          <cell r="M1052">
            <v>2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D1053" t="str">
            <v>MIN - RO - IND</v>
          </cell>
          <cell r="I1053" t="str">
            <v>Secondary</v>
          </cell>
          <cell r="J1053">
            <v>200</v>
          </cell>
          <cell r="K1053">
            <v>0</v>
          </cell>
          <cell r="L1053">
            <v>0</v>
          </cell>
          <cell r="M1053">
            <v>121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D1054" t="str">
            <v>MIN - RO - IND</v>
          </cell>
          <cell r="I1054" t="str">
            <v>Secondary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D1055" t="str">
            <v>MIN - RO - IND</v>
          </cell>
          <cell r="I1055" t="str">
            <v>-</v>
          </cell>
          <cell r="J1055">
            <v>0</v>
          </cell>
          <cell r="K1055">
            <v>0</v>
          </cell>
          <cell r="L1055">
            <v>15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15</v>
          </cell>
          <cell r="R1055">
            <v>0</v>
          </cell>
        </row>
        <row r="1056">
          <cell r="D1056" t="str">
            <v>MIN - RO - IND</v>
          </cell>
          <cell r="I1056" t="str">
            <v>Secondary</v>
          </cell>
          <cell r="J1056">
            <v>1</v>
          </cell>
          <cell r="K1056">
            <v>0</v>
          </cell>
          <cell r="L1056">
            <v>0</v>
          </cell>
          <cell r="M1056">
            <v>1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D1057" t="str">
            <v>MIN - RO - IND</v>
          </cell>
          <cell r="I1057" t="str">
            <v>Primary</v>
          </cell>
          <cell r="J1057">
            <v>8</v>
          </cell>
          <cell r="K1057">
            <v>0</v>
          </cell>
          <cell r="L1057">
            <v>0</v>
          </cell>
          <cell r="M1057">
            <v>5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D1058" t="str">
            <v>MIN - RO - IND</v>
          </cell>
          <cell r="I1058" t="str">
            <v>Primary</v>
          </cell>
          <cell r="J1058">
            <v>2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D1059" t="str">
            <v>MIN - RO - IND</v>
          </cell>
          <cell r="I1059" t="str">
            <v>Primary</v>
          </cell>
          <cell r="J1059">
            <v>3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D1060" t="str">
            <v>MIN - RO - IND</v>
          </cell>
          <cell r="I1060" t="str">
            <v>Primary</v>
          </cell>
          <cell r="J1060">
            <v>9</v>
          </cell>
          <cell r="K1060">
            <v>0</v>
          </cell>
          <cell r="L1060">
            <v>0</v>
          </cell>
          <cell r="M1060">
            <v>9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D1061" t="str">
            <v>MIN - RO - IND</v>
          </cell>
          <cell r="I1061" t="str">
            <v>Primary</v>
          </cell>
          <cell r="J1061">
            <v>118</v>
          </cell>
          <cell r="K1061">
            <v>0</v>
          </cell>
          <cell r="L1061">
            <v>0</v>
          </cell>
          <cell r="M1061">
            <v>112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D1062" t="str">
            <v>MIN - RO - IND</v>
          </cell>
          <cell r="I1062" t="str">
            <v>Primary</v>
          </cell>
          <cell r="J1062">
            <v>58</v>
          </cell>
          <cell r="K1062">
            <v>0</v>
          </cell>
          <cell r="L1062">
            <v>0</v>
          </cell>
          <cell r="M1062">
            <v>57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D1063" t="str">
            <v>MIN - RO - COCOM</v>
          </cell>
          <cell r="I1063" t="str">
            <v>Senior</v>
          </cell>
          <cell r="J1063">
            <v>1</v>
          </cell>
          <cell r="K1063">
            <v>0</v>
          </cell>
          <cell r="L1063">
            <v>0</v>
          </cell>
          <cell r="M1063">
            <v>1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D1064" t="str">
            <v>MIN - RO - COCOM</v>
          </cell>
          <cell r="I1064" t="str">
            <v>Tertiary</v>
          </cell>
          <cell r="J1064">
            <v>1</v>
          </cell>
          <cell r="K1064">
            <v>0</v>
          </cell>
          <cell r="L1064">
            <v>0</v>
          </cell>
          <cell r="M1064">
            <v>1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D1065" t="str">
            <v>MIN - RO - COCOM</v>
          </cell>
          <cell r="I1065" t="str">
            <v>Secondary</v>
          </cell>
          <cell r="J1065">
            <v>2</v>
          </cell>
          <cell r="K1065">
            <v>0</v>
          </cell>
          <cell r="L1065">
            <v>0</v>
          </cell>
          <cell r="M1065">
            <v>2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D1066" t="str">
            <v>MIN - RO - COCOM</v>
          </cell>
          <cell r="I1066" t="str">
            <v>Secondary</v>
          </cell>
          <cell r="J1066">
            <v>4</v>
          </cell>
          <cell r="K1066">
            <v>0</v>
          </cell>
          <cell r="L1066">
            <v>0</v>
          </cell>
          <cell r="M1066">
            <v>4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D1067" t="str">
            <v>MIN - RO - COCOM</v>
          </cell>
          <cell r="I1067" t="str">
            <v>Secondary</v>
          </cell>
          <cell r="J1067">
            <v>6</v>
          </cell>
          <cell r="K1067">
            <v>0</v>
          </cell>
          <cell r="L1067">
            <v>0</v>
          </cell>
          <cell r="M1067">
            <v>5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D1068" t="str">
            <v>MIN - RO - COCOM</v>
          </cell>
          <cell r="I1068" t="str">
            <v>Primary</v>
          </cell>
          <cell r="J1068">
            <v>1</v>
          </cell>
          <cell r="K1068">
            <v>0</v>
          </cell>
          <cell r="L1068">
            <v>0</v>
          </cell>
          <cell r="M1068">
            <v>1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D1069" t="str">
            <v>MIN - RO - COCOM</v>
          </cell>
          <cell r="I1069" t="str">
            <v>Primary</v>
          </cell>
          <cell r="J1069">
            <v>2</v>
          </cell>
          <cell r="K1069">
            <v>0</v>
          </cell>
          <cell r="L1069">
            <v>0</v>
          </cell>
          <cell r="M1069">
            <v>2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D1070" t="str">
            <v>LG - MC - CMC</v>
          </cell>
          <cell r="I1070" t="str">
            <v>Senior</v>
          </cell>
          <cell r="J1070">
            <v>1</v>
          </cell>
          <cell r="K1070">
            <v>0</v>
          </cell>
          <cell r="L1070">
            <v>0</v>
          </cell>
          <cell r="M1070">
            <v>1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D1071" t="str">
            <v>LG - MC - CMC</v>
          </cell>
          <cell r="I1071" t="str">
            <v>Senior</v>
          </cell>
          <cell r="J1071">
            <v>1</v>
          </cell>
          <cell r="K1071">
            <v>0</v>
          </cell>
          <cell r="L1071">
            <v>0</v>
          </cell>
          <cell r="M1071">
            <v>1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D1072" t="str">
            <v>LG - MC - CMC</v>
          </cell>
          <cell r="I1072" t="str">
            <v>Senior</v>
          </cell>
          <cell r="J1072">
            <v>1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D1073" t="str">
            <v>LG - MC - CMC</v>
          </cell>
          <cell r="I1073" t="str">
            <v>Senior</v>
          </cell>
          <cell r="J1073">
            <v>1</v>
          </cell>
          <cell r="K1073">
            <v>0</v>
          </cell>
          <cell r="L1073">
            <v>0</v>
          </cell>
          <cell r="M1073">
            <v>1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D1074" t="str">
            <v>LG - MC - CMC</v>
          </cell>
          <cell r="I1074" t="str">
            <v>Senior</v>
          </cell>
          <cell r="J1074">
            <v>1</v>
          </cell>
          <cell r="K1074">
            <v>0</v>
          </cell>
          <cell r="L1074">
            <v>0</v>
          </cell>
          <cell r="M1074">
            <v>1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D1075" t="str">
            <v>LG - MC - CMC</v>
          </cell>
          <cell r="I1075" t="str">
            <v>Senior</v>
          </cell>
          <cell r="J1075">
            <v>1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1</v>
          </cell>
          <cell r="Q1075">
            <v>0</v>
          </cell>
          <cell r="R1075">
            <v>0</v>
          </cell>
        </row>
        <row r="1076">
          <cell r="D1076" t="str">
            <v>LG - MC - CMC</v>
          </cell>
          <cell r="I1076" t="str">
            <v>Tertiary</v>
          </cell>
          <cell r="J1076">
            <v>2</v>
          </cell>
          <cell r="K1076">
            <v>0</v>
          </cell>
          <cell r="L1076">
            <v>0</v>
          </cell>
          <cell r="M1076">
            <v>1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</row>
        <row r="1077">
          <cell r="D1077" t="str">
            <v>LG - MC - CMC</v>
          </cell>
          <cell r="I1077" t="str">
            <v>Tertiary</v>
          </cell>
          <cell r="J1077">
            <v>1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1</v>
          </cell>
        </row>
        <row r="1078">
          <cell r="D1078" t="str">
            <v>LG - MC - CMC</v>
          </cell>
          <cell r="I1078" t="str">
            <v>Tertiary</v>
          </cell>
          <cell r="J1078">
            <v>1</v>
          </cell>
          <cell r="K1078">
            <v>0</v>
          </cell>
          <cell r="L1078">
            <v>0</v>
          </cell>
          <cell r="M1078">
            <v>1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D1079" t="str">
            <v>LG - MC - CMC</v>
          </cell>
          <cell r="I1079" t="str">
            <v>Tertiary</v>
          </cell>
          <cell r="J1079">
            <v>1</v>
          </cell>
          <cell r="K1079">
            <v>0</v>
          </cell>
          <cell r="L1079">
            <v>0</v>
          </cell>
          <cell r="M1079">
            <v>1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D1080" t="str">
            <v>LG - MC - CMC</v>
          </cell>
          <cell r="I1080" t="str">
            <v>Secondary</v>
          </cell>
          <cell r="J1080">
            <v>6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D1081" t="str">
            <v>LG - MC - CMC</v>
          </cell>
          <cell r="I1081" t="str">
            <v>Secondary</v>
          </cell>
          <cell r="J1081">
            <v>37</v>
          </cell>
          <cell r="K1081">
            <v>0</v>
          </cell>
          <cell r="L1081">
            <v>0</v>
          </cell>
          <cell r="M1081">
            <v>26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D1082" t="str">
            <v>LG - MC - CMC</v>
          </cell>
          <cell r="I1082" t="str">
            <v>Secondary</v>
          </cell>
          <cell r="J1082">
            <v>16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D1083" t="str">
            <v>LG - MC - CMC</v>
          </cell>
          <cell r="I1083" t="str">
            <v>Secondary</v>
          </cell>
          <cell r="J1083">
            <v>6</v>
          </cell>
          <cell r="K1083">
            <v>0</v>
          </cell>
          <cell r="L1083">
            <v>0</v>
          </cell>
          <cell r="M1083">
            <v>1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D1084" t="str">
            <v>LG - MC - CMC</v>
          </cell>
          <cell r="I1084" t="str">
            <v>Secondary</v>
          </cell>
          <cell r="J1084">
            <v>2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D1085" t="str">
            <v>LG - MC - CMC</v>
          </cell>
          <cell r="I1085" t="str">
            <v>Primary</v>
          </cell>
          <cell r="J1085">
            <v>11</v>
          </cell>
          <cell r="K1085">
            <v>0</v>
          </cell>
          <cell r="L1085">
            <v>0</v>
          </cell>
          <cell r="M1085">
            <v>1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D1086" t="str">
            <v>LG - MC - CMC</v>
          </cell>
          <cell r="I1086" t="str">
            <v>Primary</v>
          </cell>
          <cell r="J1086">
            <v>14</v>
          </cell>
          <cell r="K1086">
            <v>0</v>
          </cell>
          <cell r="L1086">
            <v>0</v>
          </cell>
          <cell r="M1086">
            <v>2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</row>
        <row r="1087">
          <cell r="D1087" t="str">
            <v>LG - MC - CMC</v>
          </cell>
          <cell r="I1087" t="str">
            <v>Primary</v>
          </cell>
          <cell r="J1087">
            <v>160</v>
          </cell>
          <cell r="K1087">
            <v>0</v>
          </cell>
          <cell r="L1087">
            <v>0</v>
          </cell>
          <cell r="M1087">
            <v>105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D1088" t="str">
            <v>LG - MC - CMC</v>
          </cell>
          <cell r="I1088" t="str">
            <v>Primary</v>
          </cell>
          <cell r="J1088">
            <v>0</v>
          </cell>
          <cell r="K1088">
            <v>0</v>
          </cell>
          <cell r="L1088">
            <v>0</v>
          </cell>
          <cell r="M1088">
            <v>2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</row>
        <row r="1089">
          <cell r="D1089" t="str">
            <v>LG - MC - CMC</v>
          </cell>
          <cell r="I1089" t="str">
            <v>Senior</v>
          </cell>
          <cell r="J1089">
            <v>1</v>
          </cell>
          <cell r="K1089">
            <v>0</v>
          </cell>
          <cell r="L1089">
            <v>0</v>
          </cell>
          <cell r="M1089">
            <v>1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1</v>
          </cell>
        </row>
        <row r="1090">
          <cell r="D1090" t="str">
            <v>LG - MC - CMC</v>
          </cell>
          <cell r="I1090" t="str">
            <v>Senior</v>
          </cell>
          <cell r="J1090">
            <v>3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</row>
        <row r="1091">
          <cell r="D1091" t="str">
            <v>LG - MC - CMC</v>
          </cell>
          <cell r="I1091" t="str">
            <v>Senior</v>
          </cell>
          <cell r="J1091">
            <v>1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</row>
        <row r="1092">
          <cell r="D1092" t="str">
            <v>LG - MC - CMC</v>
          </cell>
          <cell r="I1092" t="str">
            <v>Tertiary</v>
          </cell>
          <cell r="J1092">
            <v>7</v>
          </cell>
          <cell r="K1092">
            <v>0</v>
          </cell>
          <cell r="L1092">
            <v>0</v>
          </cell>
          <cell r="M1092">
            <v>2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4</v>
          </cell>
        </row>
        <row r="1093">
          <cell r="D1093" t="str">
            <v>LG - MC - CMC</v>
          </cell>
          <cell r="I1093" t="str">
            <v>Tertiary</v>
          </cell>
          <cell r="J1093">
            <v>3</v>
          </cell>
          <cell r="K1093">
            <v>0</v>
          </cell>
          <cell r="L1093">
            <v>0</v>
          </cell>
          <cell r="M1093">
            <v>1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</row>
        <row r="1094">
          <cell r="D1094" t="str">
            <v>LG - MC - CMC</v>
          </cell>
          <cell r="I1094" t="str">
            <v>Tertiary</v>
          </cell>
          <cell r="J1094">
            <v>1</v>
          </cell>
          <cell r="K1094">
            <v>0</v>
          </cell>
          <cell r="L1094">
            <v>0</v>
          </cell>
          <cell r="M1094">
            <v>1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</row>
        <row r="1095">
          <cell r="D1095" t="str">
            <v>LG - MC - CMC</v>
          </cell>
          <cell r="I1095" t="str">
            <v>Tertiary</v>
          </cell>
          <cell r="J1095">
            <v>1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D1096" t="str">
            <v>LG - MC - CMC</v>
          </cell>
          <cell r="I1096" t="str">
            <v>Secondary</v>
          </cell>
          <cell r="J1096">
            <v>5</v>
          </cell>
          <cell r="K1096">
            <v>0</v>
          </cell>
          <cell r="L1096">
            <v>0</v>
          </cell>
          <cell r="M1096">
            <v>5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</row>
        <row r="1097">
          <cell r="D1097" t="str">
            <v>LG - MC - CMC</v>
          </cell>
          <cell r="I1097" t="str">
            <v>Secondary</v>
          </cell>
          <cell r="J1097">
            <v>1</v>
          </cell>
          <cell r="K1097">
            <v>0</v>
          </cell>
          <cell r="L1097">
            <v>0</v>
          </cell>
          <cell r="M1097">
            <v>1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</row>
        <row r="1098">
          <cell r="D1098" t="str">
            <v>LG - MC - CMC</v>
          </cell>
          <cell r="I1098" t="str">
            <v>Secondary</v>
          </cell>
          <cell r="J1098">
            <v>68</v>
          </cell>
          <cell r="K1098">
            <v>0</v>
          </cell>
          <cell r="L1098">
            <v>0</v>
          </cell>
          <cell r="M1098">
            <v>39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</row>
        <row r="1099">
          <cell r="D1099" t="str">
            <v>LG - MC - CMC</v>
          </cell>
          <cell r="I1099" t="str">
            <v>Secondary</v>
          </cell>
          <cell r="J1099">
            <v>2</v>
          </cell>
          <cell r="K1099">
            <v>0</v>
          </cell>
          <cell r="L1099">
            <v>0</v>
          </cell>
          <cell r="M1099">
            <v>1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</row>
        <row r="1100">
          <cell r="D1100" t="str">
            <v>LG - MC - CMC</v>
          </cell>
          <cell r="I1100" t="str">
            <v>Primary</v>
          </cell>
          <cell r="J1100">
            <v>14</v>
          </cell>
          <cell r="K1100">
            <v>0</v>
          </cell>
          <cell r="L1100">
            <v>0</v>
          </cell>
          <cell r="M1100">
            <v>14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1">
          <cell r="D1101" t="str">
            <v>LG - MC - CMC</v>
          </cell>
          <cell r="I1101" t="str">
            <v>Primary</v>
          </cell>
          <cell r="J1101">
            <v>1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</row>
        <row r="1102">
          <cell r="D1102" t="str">
            <v>LG - MC - CMC</v>
          </cell>
          <cell r="I1102" t="str">
            <v>Primary</v>
          </cell>
          <cell r="J1102">
            <v>1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D1103" t="str">
            <v>LG - MC - CMC</v>
          </cell>
          <cell r="I1103" t="str">
            <v>Primary</v>
          </cell>
          <cell r="J1103">
            <v>2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D1104" t="str">
            <v>LG - MC - CMC</v>
          </cell>
          <cell r="I1104" t="str">
            <v>Primary</v>
          </cell>
          <cell r="J1104">
            <v>1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</row>
        <row r="1105">
          <cell r="D1105" t="str">
            <v>LG - MC - CMC</v>
          </cell>
          <cell r="I1105" t="str">
            <v>Primary</v>
          </cell>
          <cell r="J1105">
            <v>2</v>
          </cell>
          <cell r="K1105">
            <v>0</v>
          </cell>
          <cell r="L1105">
            <v>0</v>
          </cell>
          <cell r="M1105">
            <v>1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</row>
        <row r="1106">
          <cell r="D1106" t="str">
            <v>LG - MC - CMC</v>
          </cell>
          <cell r="I1106" t="str">
            <v>Primary</v>
          </cell>
          <cell r="J1106">
            <v>37</v>
          </cell>
          <cell r="K1106">
            <v>0</v>
          </cell>
          <cell r="L1106">
            <v>0</v>
          </cell>
          <cell r="M1106">
            <v>38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D1107" t="str">
            <v>LG - MC - CMC</v>
          </cell>
          <cell r="I1107" t="str">
            <v>Primary</v>
          </cell>
          <cell r="J1107">
            <v>0</v>
          </cell>
          <cell r="K1107">
            <v>0</v>
          </cell>
          <cell r="L1107">
            <v>0</v>
          </cell>
          <cell r="M1107">
            <v>39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</row>
        <row r="1108">
          <cell r="D1108" t="str">
            <v>LG - MC - CMC</v>
          </cell>
          <cell r="I1108" t="str">
            <v>Senior</v>
          </cell>
          <cell r="J1108">
            <v>1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</row>
        <row r="1109">
          <cell r="D1109" t="str">
            <v>LG - MC - CMC</v>
          </cell>
          <cell r="I1109" t="str">
            <v>Senior</v>
          </cell>
          <cell r="J1109">
            <v>1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</row>
        <row r="1110">
          <cell r="D1110" t="str">
            <v>LG - MC - CMC</v>
          </cell>
          <cell r="I1110" t="str">
            <v>Secondary</v>
          </cell>
          <cell r="J1110">
            <v>1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</row>
        <row r="1111">
          <cell r="D1111" t="str">
            <v>LG - MC - CMC</v>
          </cell>
          <cell r="I1111" t="str">
            <v>Secondary</v>
          </cell>
          <cell r="J1111">
            <v>4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</row>
        <row r="1112">
          <cell r="D1112" t="str">
            <v>LG - MC - CMC</v>
          </cell>
          <cell r="I1112" t="str">
            <v>Secondary</v>
          </cell>
          <cell r="J1112">
            <v>6</v>
          </cell>
          <cell r="K1112">
            <v>0</v>
          </cell>
          <cell r="L1112">
            <v>0</v>
          </cell>
          <cell r="M1112">
            <v>6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D1113" t="str">
            <v>LG - MC - CMC</v>
          </cell>
          <cell r="I1113" t="str">
            <v>Secondary</v>
          </cell>
          <cell r="J1113">
            <v>1</v>
          </cell>
          <cell r="K1113">
            <v>0</v>
          </cell>
          <cell r="L1113">
            <v>0</v>
          </cell>
          <cell r="M1113">
            <v>1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</row>
        <row r="1114">
          <cell r="D1114" t="str">
            <v>LG - MC - CMC</v>
          </cell>
          <cell r="I1114" t="str">
            <v>Secondary</v>
          </cell>
          <cell r="J1114">
            <v>3</v>
          </cell>
          <cell r="K1114">
            <v>0</v>
          </cell>
          <cell r="L1114">
            <v>0</v>
          </cell>
          <cell r="M1114">
            <v>3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</row>
        <row r="1115">
          <cell r="D1115" t="str">
            <v>LG - MC - CMC</v>
          </cell>
          <cell r="I1115" t="str">
            <v>Secondary</v>
          </cell>
          <cell r="J1115">
            <v>1</v>
          </cell>
          <cell r="K1115">
            <v>0</v>
          </cell>
          <cell r="L1115">
            <v>0</v>
          </cell>
          <cell r="M1115">
            <v>1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</row>
        <row r="1116">
          <cell r="D1116" t="str">
            <v>LG - MC - CMC</v>
          </cell>
          <cell r="I1116" t="str">
            <v>Secondary</v>
          </cell>
          <cell r="J1116">
            <v>10</v>
          </cell>
          <cell r="K1116">
            <v>0</v>
          </cell>
          <cell r="L1116">
            <v>0</v>
          </cell>
          <cell r="M1116">
            <v>10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</row>
        <row r="1117">
          <cell r="D1117" t="str">
            <v>LG - MC - CMC</v>
          </cell>
          <cell r="I1117" t="str">
            <v>Secondary</v>
          </cell>
          <cell r="J1117">
            <v>3</v>
          </cell>
          <cell r="K1117">
            <v>0</v>
          </cell>
          <cell r="L1117">
            <v>0</v>
          </cell>
          <cell r="M1117">
            <v>2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</row>
        <row r="1118">
          <cell r="D1118" t="str">
            <v>LG - MC - CMC</v>
          </cell>
          <cell r="I1118" t="str">
            <v>Secondary</v>
          </cell>
          <cell r="J1118">
            <v>18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D1119" t="str">
            <v>LG - MC - CMC</v>
          </cell>
          <cell r="I1119" t="str">
            <v>Secondary</v>
          </cell>
          <cell r="J1119">
            <v>2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</row>
        <row r="1120">
          <cell r="D1120" t="str">
            <v>LG - MC - CMC</v>
          </cell>
          <cell r="I1120" t="str">
            <v>Secondary</v>
          </cell>
          <cell r="J1120">
            <v>10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</row>
        <row r="1121">
          <cell r="D1121" t="str">
            <v>LG - MC - CMC</v>
          </cell>
          <cell r="I1121" t="str">
            <v>Secondary</v>
          </cell>
          <cell r="J1121">
            <v>6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</row>
        <row r="1122">
          <cell r="D1122" t="str">
            <v>LG - MC - CMC</v>
          </cell>
          <cell r="I1122" t="str">
            <v>Secondary</v>
          </cell>
          <cell r="J1122">
            <v>6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</row>
        <row r="1123">
          <cell r="D1123" t="str">
            <v>LG - MC - CMC</v>
          </cell>
          <cell r="I1123" t="str">
            <v>Secondary</v>
          </cell>
          <cell r="J1123">
            <v>1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</row>
        <row r="1124">
          <cell r="D1124" t="str">
            <v>LG - MC - CMC</v>
          </cell>
          <cell r="I1124" t="str">
            <v>Primary</v>
          </cell>
          <cell r="J1124">
            <v>1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D1125" t="str">
            <v>LG - MC - CMC</v>
          </cell>
          <cell r="I1125" t="str">
            <v>Primary</v>
          </cell>
          <cell r="J1125">
            <v>7</v>
          </cell>
          <cell r="K1125">
            <v>0</v>
          </cell>
          <cell r="L1125">
            <v>0</v>
          </cell>
          <cell r="M1125">
            <v>11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</row>
        <row r="1126">
          <cell r="D1126" t="str">
            <v>LG - MC - CMC</v>
          </cell>
          <cell r="I1126" t="str">
            <v>Primary</v>
          </cell>
          <cell r="J1126">
            <v>0</v>
          </cell>
          <cell r="K1126">
            <v>0</v>
          </cell>
          <cell r="L1126">
            <v>0</v>
          </cell>
          <cell r="M1126">
            <v>4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</row>
        <row r="1127">
          <cell r="D1127" t="str">
            <v>LG - MC - CMC</v>
          </cell>
          <cell r="I1127" t="str">
            <v>Senior</v>
          </cell>
          <cell r="J1127">
            <v>1</v>
          </cell>
          <cell r="K1127">
            <v>0</v>
          </cell>
          <cell r="L1127">
            <v>0</v>
          </cell>
          <cell r="M1127">
            <v>1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</row>
        <row r="1128">
          <cell r="D1128" t="str">
            <v>LG - MC - CMC</v>
          </cell>
          <cell r="I1128" t="str">
            <v>Senior</v>
          </cell>
          <cell r="J1128">
            <v>3</v>
          </cell>
          <cell r="K1128">
            <v>0</v>
          </cell>
          <cell r="L1128">
            <v>0</v>
          </cell>
          <cell r="M1128">
            <v>1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</row>
        <row r="1129">
          <cell r="D1129" t="str">
            <v>LG - MC - CMC</v>
          </cell>
          <cell r="I1129" t="str">
            <v>Senior</v>
          </cell>
          <cell r="J1129">
            <v>1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</row>
        <row r="1130">
          <cell r="D1130" t="str">
            <v>LG - MC - CMC</v>
          </cell>
          <cell r="I1130" t="str">
            <v>Senior</v>
          </cell>
          <cell r="J1130">
            <v>14</v>
          </cell>
          <cell r="K1130">
            <v>0</v>
          </cell>
          <cell r="L1130">
            <v>0</v>
          </cell>
          <cell r="M1130">
            <v>4</v>
          </cell>
          <cell r="N1130">
            <v>0</v>
          </cell>
          <cell r="O1130">
            <v>0</v>
          </cell>
          <cell r="P1130">
            <v>5</v>
          </cell>
          <cell r="Q1130">
            <v>0</v>
          </cell>
          <cell r="R1130">
            <v>0</v>
          </cell>
        </row>
        <row r="1131">
          <cell r="D1131" t="str">
            <v>LG - MC - CMC</v>
          </cell>
          <cell r="I1131" t="str">
            <v>Tertiary</v>
          </cell>
          <cell r="J1131">
            <v>5</v>
          </cell>
          <cell r="K1131">
            <v>0</v>
          </cell>
          <cell r="L1131">
            <v>0</v>
          </cell>
          <cell r="M1131">
            <v>2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</row>
        <row r="1132">
          <cell r="D1132" t="str">
            <v>LG - MC - CMC</v>
          </cell>
          <cell r="I1132" t="str">
            <v>Tertiary</v>
          </cell>
          <cell r="J1132">
            <v>3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</row>
        <row r="1133">
          <cell r="D1133" t="str">
            <v>LG - MC - CMC</v>
          </cell>
          <cell r="I1133" t="str">
            <v>Tertiary</v>
          </cell>
          <cell r="J1133">
            <v>1</v>
          </cell>
          <cell r="K1133">
            <v>0</v>
          </cell>
          <cell r="L1133">
            <v>0</v>
          </cell>
          <cell r="M1133">
            <v>1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</row>
        <row r="1134">
          <cell r="D1134" t="str">
            <v>LG - MC - CMC</v>
          </cell>
          <cell r="I1134" t="str">
            <v>Secondary</v>
          </cell>
          <cell r="J1134">
            <v>2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</row>
        <row r="1135">
          <cell r="D1135" t="str">
            <v>LG - MC - CMC</v>
          </cell>
          <cell r="I1135" t="str">
            <v>Secondary</v>
          </cell>
          <cell r="J1135">
            <v>150</v>
          </cell>
          <cell r="K1135">
            <v>0</v>
          </cell>
          <cell r="L1135">
            <v>0</v>
          </cell>
          <cell r="M1135">
            <v>97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</row>
        <row r="1136">
          <cell r="D1136" t="str">
            <v>LG - MC - CMC</v>
          </cell>
          <cell r="I1136" t="str">
            <v>Secondary</v>
          </cell>
          <cell r="J1136">
            <v>4</v>
          </cell>
          <cell r="K1136">
            <v>0</v>
          </cell>
          <cell r="L1136">
            <v>0</v>
          </cell>
          <cell r="M1136">
            <v>3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</row>
        <row r="1137">
          <cell r="D1137" t="str">
            <v>LG - MC - CMC</v>
          </cell>
          <cell r="I1137" t="str">
            <v>Secondary</v>
          </cell>
          <cell r="J1137">
            <v>36</v>
          </cell>
          <cell r="K1137">
            <v>0</v>
          </cell>
          <cell r="L1137">
            <v>0</v>
          </cell>
          <cell r="M1137">
            <v>16</v>
          </cell>
          <cell r="N1137">
            <v>0</v>
          </cell>
          <cell r="O1137">
            <v>0</v>
          </cell>
          <cell r="P1137">
            <v>4</v>
          </cell>
          <cell r="Q1137">
            <v>0</v>
          </cell>
          <cell r="R1137">
            <v>0</v>
          </cell>
        </row>
        <row r="1138">
          <cell r="D1138" t="str">
            <v>LG - MC - CMC</v>
          </cell>
          <cell r="I1138" t="str">
            <v>Primary</v>
          </cell>
          <cell r="J1138">
            <v>12</v>
          </cell>
          <cell r="K1138">
            <v>0</v>
          </cell>
          <cell r="L1138">
            <v>0</v>
          </cell>
          <cell r="M1138">
            <v>10</v>
          </cell>
          <cell r="N1138">
            <v>0</v>
          </cell>
          <cell r="O1138">
            <v>0</v>
          </cell>
          <cell r="P1138">
            <v>1</v>
          </cell>
          <cell r="Q1138">
            <v>0</v>
          </cell>
          <cell r="R1138">
            <v>0</v>
          </cell>
        </row>
        <row r="1139">
          <cell r="D1139" t="str">
            <v>LG - MC - CMC</v>
          </cell>
          <cell r="I1139" t="str">
            <v>Primary</v>
          </cell>
          <cell r="J1139">
            <v>20</v>
          </cell>
          <cell r="K1139">
            <v>0</v>
          </cell>
          <cell r="L1139">
            <v>0</v>
          </cell>
          <cell r="M1139">
            <v>14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</row>
        <row r="1140">
          <cell r="D1140" t="str">
            <v>LG - MC - CMC</v>
          </cell>
          <cell r="I1140" t="str">
            <v>Primary</v>
          </cell>
          <cell r="J1140">
            <v>20</v>
          </cell>
          <cell r="K1140">
            <v>0</v>
          </cell>
          <cell r="L1140">
            <v>0</v>
          </cell>
          <cell r="M1140">
            <v>22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</row>
        <row r="1141">
          <cell r="D1141" t="str">
            <v>LG - MC - CMC</v>
          </cell>
          <cell r="I1141" t="str">
            <v>Senior</v>
          </cell>
          <cell r="J1141">
            <v>0</v>
          </cell>
          <cell r="K1141">
            <v>0</v>
          </cell>
          <cell r="L1141">
            <v>0</v>
          </cell>
          <cell r="M1141">
            <v>1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</row>
        <row r="1142">
          <cell r="D1142" t="str">
            <v>LG - MC - CMC</v>
          </cell>
          <cell r="I1142" t="str">
            <v>Senior</v>
          </cell>
          <cell r="J1142">
            <v>1</v>
          </cell>
          <cell r="K1142">
            <v>0</v>
          </cell>
          <cell r="L1142">
            <v>0</v>
          </cell>
          <cell r="M1142">
            <v>1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</row>
        <row r="1143">
          <cell r="D1143" t="str">
            <v>LG - MC - CMC</v>
          </cell>
          <cell r="I1143" t="str">
            <v>Senior</v>
          </cell>
          <cell r="J1143">
            <v>1</v>
          </cell>
          <cell r="K1143">
            <v>0</v>
          </cell>
          <cell r="L1143">
            <v>0</v>
          </cell>
          <cell r="M1143">
            <v>1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</row>
        <row r="1144">
          <cell r="D1144" t="str">
            <v>LG - MC - CMC</v>
          </cell>
          <cell r="I1144" t="str">
            <v>Senior</v>
          </cell>
          <cell r="J1144">
            <v>1</v>
          </cell>
          <cell r="K1144">
            <v>0</v>
          </cell>
          <cell r="L1144">
            <v>0</v>
          </cell>
          <cell r="M1144">
            <v>1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</row>
        <row r="1145">
          <cell r="D1145" t="str">
            <v>LG - MC - CMC</v>
          </cell>
          <cell r="I1145" t="str">
            <v>Tertiary</v>
          </cell>
          <cell r="J1145">
            <v>1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</row>
        <row r="1146">
          <cell r="D1146" t="str">
            <v>LG - MC - CMC</v>
          </cell>
          <cell r="I1146" t="str">
            <v>Secondary</v>
          </cell>
          <cell r="J1146">
            <v>1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</row>
        <row r="1147">
          <cell r="D1147" t="str">
            <v>LG - MC - CMC</v>
          </cell>
          <cell r="I1147" t="str">
            <v>Secondary</v>
          </cell>
          <cell r="J1147">
            <v>7</v>
          </cell>
          <cell r="K1147">
            <v>0</v>
          </cell>
          <cell r="L1147">
            <v>0</v>
          </cell>
          <cell r="M1147">
            <v>7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</row>
        <row r="1148">
          <cell r="D1148" t="str">
            <v>LG - MC - CMC</v>
          </cell>
          <cell r="I1148" t="str">
            <v>Secondary</v>
          </cell>
          <cell r="J1148">
            <v>3</v>
          </cell>
          <cell r="K1148">
            <v>0</v>
          </cell>
          <cell r="L1148">
            <v>0</v>
          </cell>
          <cell r="M1148">
            <v>1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</row>
        <row r="1149">
          <cell r="D1149" t="str">
            <v>LG - MC - CMC</v>
          </cell>
          <cell r="I1149" t="str">
            <v>Secondary</v>
          </cell>
          <cell r="J1149">
            <v>1</v>
          </cell>
          <cell r="K1149">
            <v>0</v>
          </cell>
          <cell r="L1149">
            <v>0</v>
          </cell>
          <cell r="M1149">
            <v>1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</row>
        <row r="1150">
          <cell r="D1150" t="str">
            <v>LG - MC - CMC</v>
          </cell>
          <cell r="I1150" t="str">
            <v>Secondary</v>
          </cell>
          <cell r="J1150">
            <v>1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</row>
        <row r="1151">
          <cell r="D1151" t="str">
            <v>LG - MC - CMC</v>
          </cell>
          <cell r="I1151" t="str">
            <v>Primary</v>
          </cell>
          <cell r="J1151">
            <v>4</v>
          </cell>
          <cell r="K1151">
            <v>0</v>
          </cell>
          <cell r="L1151">
            <v>0</v>
          </cell>
          <cell r="M1151">
            <v>3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</row>
        <row r="1152">
          <cell r="D1152" t="str">
            <v>LG - MC - CMC</v>
          </cell>
          <cell r="I1152" t="str">
            <v>Primary</v>
          </cell>
          <cell r="J1152">
            <v>1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</row>
        <row r="1153">
          <cell r="D1153" t="str">
            <v>LG - MC - CMC</v>
          </cell>
          <cell r="I1153" t="str">
            <v>Primary</v>
          </cell>
          <cell r="J1153">
            <v>1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</row>
        <row r="1154">
          <cell r="D1154" t="str">
            <v>LG - MC - CMC</v>
          </cell>
          <cell r="I1154" t="str">
            <v>Primary</v>
          </cell>
          <cell r="J1154">
            <v>1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</row>
        <row r="1155">
          <cell r="D1155" t="str">
            <v>LG - MC - CMC</v>
          </cell>
          <cell r="I1155" t="str">
            <v>Primary</v>
          </cell>
          <cell r="J1155">
            <v>1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56">
          <cell r="D1156" t="str">
            <v>LG - MC - CMC</v>
          </cell>
          <cell r="I1156" t="str">
            <v>Primary</v>
          </cell>
          <cell r="J1156">
            <v>1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</row>
        <row r="1157">
          <cell r="D1157" t="str">
            <v>LG - MC - CMC</v>
          </cell>
          <cell r="I1157" t="str">
            <v>Primary</v>
          </cell>
          <cell r="J1157">
            <v>1</v>
          </cell>
          <cell r="K1157">
            <v>0</v>
          </cell>
          <cell r="L1157">
            <v>0</v>
          </cell>
          <cell r="M1157">
            <v>1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</row>
        <row r="1158">
          <cell r="D1158" t="str">
            <v>LG - MC - CMC</v>
          </cell>
          <cell r="I1158" t="str">
            <v>Primary</v>
          </cell>
          <cell r="J1158">
            <v>1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</row>
        <row r="1159">
          <cell r="D1159" t="str">
            <v>LG - MC - CMC</v>
          </cell>
          <cell r="I1159" t="str">
            <v>Primary</v>
          </cell>
          <cell r="J1159">
            <v>1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</row>
        <row r="1160">
          <cell r="D1160" t="str">
            <v>LG - MC - CMC</v>
          </cell>
          <cell r="I1160" t="str">
            <v>Primary</v>
          </cell>
          <cell r="J1160">
            <v>5</v>
          </cell>
          <cell r="K1160">
            <v>0</v>
          </cell>
          <cell r="L1160">
            <v>0</v>
          </cell>
          <cell r="M1160">
            <v>7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</row>
        <row r="1161">
          <cell r="D1161" t="str">
            <v>LG - MC - CMC</v>
          </cell>
          <cell r="I1161" t="str">
            <v>Primary</v>
          </cell>
          <cell r="J1161">
            <v>2</v>
          </cell>
          <cell r="K1161">
            <v>0</v>
          </cell>
          <cell r="L1161">
            <v>0</v>
          </cell>
          <cell r="M1161">
            <v>2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</row>
        <row r="1162">
          <cell r="D1162" t="str">
            <v>LG - MC - CMC</v>
          </cell>
          <cell r="I1162" t="str">
            <v>Primary</v>
          </cell>
          <cell r="J1162">
            <v>0</v>
          </cell>
          <cell r="K1162">
            <v>0</v>
          </cell>
          <cell r="L1162">
            <v>0</v>
          </cell>
          <cell r="M1162">
            <v>3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</row>
        <row r="1163">
          <cell r="D1163" t="str">
            <v>LG - MC - CMC</v>
          </cell>
          <cell r="I1163" t="str">
            <v>Senior</v>
          </cell>
          <cell r="J1163">
            <v>1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</row>
        <row r="1164">
          <cell r="D1164" t="str">
            <v>LG - MC - CMC</v>
          </cell>
          <cell r="I1164" t="str">
            <v>Senior</v>
          </cell>
          <cell r="J1164">
            <v>1</v>
          </cell>
          <cell r="K1164">
            <v>0</v>
          </cell>
          <cell r="L1164">
            <v>0</v>
          </cell>
          <cell r="M1164">
            <v>1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</row>
        <row r="1165">
          <cell r="D1165" t="str">
            <v>LG - MC - CMC</v>
          </cell>
          <cell r="I1165" t="str">
            <v>Senior</v>
          </cell>
          <cell r="J1165">
            <v>25</v>
          </cell>
          <cell r="K1165">
            <v>0</v>
          </cell>
          <cell r="L1165">
            <v>0</v>
          </cell>
          <cell r="M1165">
            <v>21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</row>
        <row r="1166">
          <cell r="D1166" t="str">
            <v>LG - MC - CMC</v>
          </cell>
          <cell r="I1166" t="str">
            <v>Senior</v>
          </cell>
          <cell r="J1166">
            <v>1</v>
          </cell>
          <cell r="K1166">
            <v>0</v>
          </cell>
          <cell r="L1166">
            <v>0</v>
          </cell>
          <cell r="M1166">
            <v>1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</row>
        <row r="1167">
          <cell r="D1167" t="str">
            <v>LG - MC - CMC</v>
          </cell>
          <cell r="I1167" t="str">
            <v>Senior</v>
          </cell>
          <cell r="J1167">
            <v>1</v>
          </cell>
          <cell r="K1167">
            <v>0</v>
          </cell>
          <cell r="L1167">
            <v>0</v>
          </cell>
          <cell r="M1167">
            <v>1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</row>
        <row r="1168">
          <cell r="D1168" t="str">
            <v>LG - MC - CMC</v>
          </cell>
          <cell r="I1168" t="str">
            <v>Tertiary</v>
          </cell>
          <cell r="J1168">
            <v>1</v>
          </cell>
          <cell r="K1168">
            <v>0</v>
          </cell>
          <cell r="L1168">
            <v>0</v>
          </cell>
          <cell r="M1168">
            <v>1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</row>
        <row r="1169">
          <cell r="D1169" t="str">
            <v>LG - MC - CMC</v>
          </cell>
          <cell r="I1169" t="str">
            <v>Secondary</v>
          </cell>
          <cell r="J1169">
            <v>10</v>
          </cell>
          <cell r="K1169">
            <v>0</v>
          </cell>
          <cell r="L1169">
            <v>0</v>
          </cell>
          <cell r="M1169">
            <v>6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</row>
        <row r="1170">
          <cell r="D1170" t="str">
            <v>LG - MC - CMC</v>
          </cell>
          <cell r="I1170" t="str">
            <v>Secondary</v>
          </cell>
          <cell r="J1170">
            <v>4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</row>
        <row r="1171">
          <cell r="D1171" t="str">
            <v>LG - MC - CMC</v>
          </cell>
          <cell r="I1171" t="str">
            <v>Secondary</v>
          </cell>
          <cell r="J1171">
            <v>4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</row>
        <row r="1172">
          <cell r="D1172" t="str">
            <v>LG - MC - CMC</v>
          </cell>
          <cell r="I1172" t="str">
            <v>Primary</v>
          </cell>
          <cell r="J1172">
            <v>2</v>
          </cell>
          <cell r="K1172">
            <v>0</v>
          </cell>
          <cell r="L1172">
            <v>0</v>
          </cell>
          <cell r="M1172">
            <v>2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</row>
        <row r="1173">
          <cell r="D1173" t="str">
            <v>LG - MC - CMC</v>
          </cell>
          <cell r="I1173" t="str">
            <v>Primary</v>
          </cell>
          <cell r="J1173">
            <v>23</v>
          </cell>
          <cell r="K1173">
            <v>0</v>
          </cell>
          <cell r="L1173">
            <v>0</v>
          </cell>
          <cell r="M1173">
            <v>3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</row>
        <row r="1174">
          <cell r="D1174" t="str">
            <v>LG - MC - CMC</v>
          </cell>
          <cell r="I1174" t="str">
            <v>Primary</v>
          </cell>
          <cell r="J1174">
            <v>3</v>
          </cell>
          <cell r="K1174">
            <v>0</v>
          </cell>
          <cell r="L1174">
            <v>0</v>
          </cell>
          <cell r="M1174">
            <v>3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</row>
        <row r="1175">
          <cell r="D1175" t="str">
            <v>LG - MC - CMC</v>
          </cell>
          <cell r="I1175" t="str">
            <v>Primary</v>
          </cell>
          <cell r="J1175">
            <v>47</v>
          </cell>
          <cell r="K1175">
            <v>0</v>
          </cell>
          <cell r="L1175">
            <v>0</v>
          </cell>
          <cell r="M1175">
            <v>44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</row>
        <row r="1176">
          <cell r="D1176" t="str">
            <v>LG - MC - CMC</v>
          </cell>
          <cell r="I1176" t="str">
            <v>Senior</v>
          </cell>
          <cell r="J1176">
            <v>1</v>
          </cell>
          <cell r="K1176">
            <v>0</v>
          </cell>
          <cell r="L1176">
            <v>0</v>
          </cell>
          <cell r="M1176">
            <v>1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</row>
        <row r="1177">
          <cell r="D1177" t="str">
            <v>LG - MC - CMC</v>
          </cell>
          <cell r="I1177" t="str">
            <v>Senior</v>
          </cell>
          <cell r="J1177">
            <v>6</v>
          </cell>
          <cell r="K1177">
            <v>0</v>
          </cell>
          <cell r="L1177">
            <v>0</v>
          </cell>
          <cell r="M1177">
            <v>4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78">
          <cell r="D1178" t="str">
            <v>LG - MC - CMC</v>
          </cell>
          <cell r="I1178" t="str">
            <v>Senior</v>
          </cell>
          <cell r="J1178">
            <v>1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</row>
        <row r="1179">
          <cell r="D1179" t="str">
            <v>LG - MC - CMC</v>
          </cell>
          <cell r="I1179" t="str">
            <v>Secondary</v>
          </cell>
          <cell r="J1179">
            <v>3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</row>
        <row r="1180">
          <cell r="D1180" t="str">
            <v>LG - MC - CMC</v>
          </cell>
          <cell r="I1180" t="str">
            <v>Secondary</v>
          </cell>
          <cell r="J1180">
            <v>1</v>
          </cell>
          <cell r="K1180">
            <v>0</v>
          </cell>
          <cell r="L1180">
            <v>0</v>
          </cell>
          <cell r="M1180">
            <v>1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</row>
        <row r="1181">
          <cell r="D1181" t="str">
            <v>LG - MC - CMC</v>
          </cell>
          <cell r="I1181" t="str">
            <v>Primary</v>
          </cell>
          <cell r="J1181">
            <v>2</v>
          </cell>
          <cell r="K1181">
            <v>0</v>
          </cell>
          <cell r="L1181">
            <v>0</v>
          </cell>
          <cell r="M1181">
            <v>2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</row>
        <row r="1182">
          <cell r="D1182" t="str">
            <v>LG - MC - CMC</v>
          </cell>
          <cell r="I1182" t="str">
            <v>Primary</v>
          </cell>
          <cell r="J1182">
            <v>4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</row>
        <row r="1183">
          <cell r="D1183" t="str">
            <v>LG - MC - CMC</v>
          </cell>
          <cell r="I1183" t="str">
            <v>Primary</v>
          </cell>
          <cell r="J1183">
            <v>2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</row>
        <row r="1184">
          <cell r="D1184" t="str">
            <v>LG - MC - CMC</v>
          </cell>
          <cell r="I1184" t="str">
            <v>Primary</v>
          </cell>
          <cell r="J1184">
            <v>1</v>
          </cell>
          <cell r="K1184">
            <v>0</v>
          </cell>
          <cell r="L1184">
            <v>0</v>
          </cell>
          <cell r="M1184">
            <v>1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</row>
        <row r="1185">
          <cell r="D1185" t="str">
            <v>LG - MC - CMC</v>
          </cell>
          <cell r="I1185" t="str">
            <v>Primary</v>
          </cell>
          <cell r="J1185">
            <v>20</v>
          </cell>
          <cell r="K1185">
            <v>0</v>
          </cell>
          <cell r="L1185">
            <v>0</v>
          </cell>
          <cell r="M1185">
            <v>21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</row>
        <row r="1186">
          <cell r="D1186" t="str">
            <v>LG - MC - CMC</v>
          </cell>
          <cell r="I1186" t="str">
            <v>Primary</v>
          </cell>
          <cell r="J1186">
            <v>2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D1187" t="str">
            <v>LG - MC - CMC</v>
          </cell>
          <cell r="I1187" t="str">
            <v>Senior</v>
          </cell>
          <cell r="J1187">
            <v>1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D1188" t="str">
            <v>LG - MC - CMC</v>
          </cell>
          <cell r="I1188" t="str">
            <v>Senior</v>
          </cell>
          <cell r="J1188">
            <v>1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D1189" t="str">
            <v>LG - MC - CMC</v>
          </cell>
          <cell r="I1189" t="str">
            <v>Tertiary</v>
          </cell>
          <cell r="J1189">
            <v>1</v>
          </cell>
          <cell r="K1189">
            <v>0</v>
          </cell>
          <cell r="L1189">
            <v>0</v>
          </cell>
          <cell r="M1189">
            <v>1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D1190" t="str">
            <v>LG - MC - CMC</v>
          </cell>
          <cell r="I1190" t="str">
            <v>Tertiary</v>
          </cell>
          <cell r="J1190">
            <v>1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D1191" t="str">
            <v>LG - MC - CMC</v>
          </cell>
          <cell r="I1191" t="str">
            <v>Secondary</v>
          </cell>
          <cell r="J1191">
            <v>45</v>
          </cell>
          <cell r="K1191">
            <v>0</v>
          </cell>
          <cell r="L1191">
            <v>0</v>
          </cell>
          <cell r="M1191">
            <v>20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D1192" t="str">
            <v>LG - MC - CMC</v>
          </cell>
          <cell r="I1192" t="str">
            <v>Primary</v>
          </cell>
          <cell r="J1192">
            <v>6</v>
          </cell>
          <cell r="K1192">
            <v>0</v>
          </cell>
          <cell r="L1192">
            <v>0</v>
          </cell>
          <cell r="M1192">
            <v>3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D1193" t="str">
            <v>LG - MC - CMC</v>
          </cell>
          <cell r="I1193" t="str">
            <v>Primary</v>
          </cell>
          <cell r="J1193">
            <v>20</v>
          </cell>
          <cell r="K1193">
            <v>0</v>
          </cell>
          <cell r="L1193">
            <v>0</v>
          </cell>
          <cell r="M1193">
            <v>15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D1194" t="str">
            <v>LG - MC - CMC</v>
          </cell>
          <cell r="I1194" t="str">
            <v>Senior</v>
          </cell>
          <cell r="J1194">
            <v>1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D1195" t="str">
            <v>LG - MC - CMC</v>
          </cell>
          <cell r="I1195" t="str">
            <v>Senior</v>
          </cell>
          <cell r="J1195">
            <v>1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D1196" t="str">
            <v>LG - MC - CMC</v>
          </cell>
          <cell r="I1196" t="str">
            <v>Senior</v>
          </cell>
          <cell r="J1196">
            <v>1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1</v>
          </cell>
          <cell r="Q1196">
            <v>0</v>
          </cell>
          <cell r="R1196">
            <v>0</v>
          </cell>
        </row>
        <row r="1197">
          <cell r="D1197" t="str">
            <v>LG - MC - CMC</v>
          </cell>
          <cell r="I1197" t="str">
            <v>Senior</v>
          </cell>
          <cell r="J1197">
            <v>3</v>
          </cell>
          <cell r="K1197">
            <v>0</v>
          </cell>
          <cell r="L1197">
            <v>0</v>
          </cell>
          <cell r="M1197">
            <v>1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D1198" t="str">
            <v>LG - MC - CMC</v>
          </cell>
          <cell r="I1198" t="str">
            <v>Tertiary</v>
          </cell>
          <cell r="J1198">
            <v>1</v>
          </cell>
          <cell r="K1198">
            <v>0</v>
          </cell>
          <cell r="L1198">
            <v>0</v>
          </cell>
          <cell r="M1198">
            <v>1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D1199" t="str">
            <v>LG - MC - CMC</v>
          </cell>
          <cell r="I1199" t="str">
            <v>Tertiary</v>
          </cell>
          <cell r="J1199">
            <v>24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2</v>
          </cell>
          <cell r="Q1199">
            <v>0</v>
          </cell>
          <cell r="R1199">
            <v>0</v>
          </cell>
        </row>
        <row r="1200">
          <cell r="D1200" t="str">
            <v>LG - MC - CMC</v>
          </cell>
          <cell r="I1200" t="str">
            <v>Tertiary</v>
          </cell>
          <cell r="J1200">
            <v>21</v>
          </cell>
          <cell r="K1200">
            <v>0</v>
          </cell>
          <cell r="L1200">
            <v>0</v>
          </cell>
          <cell r="M1200">
            <v>12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D1201" t="str">
            <v>LG - MC - CMC</v>
          </cell>
          <cell r="I1201" t="str">
            <v>Secondary</v>
          </cell>
          <cell r="J1201">
            <v>33</v>
          </cell>
          <cell r="K1201">
            <v>0</v>
          </cell>
          <cell r="L1201">
            <v>0</v>
          </cell>
          <cell r="M1201">
            <v>17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D1202" t="str">
            <v>LG - MC - CMC</v>
          </cell>
          <cell r="I1202" t="str">
            <v>Secondary</v>
          </cell>
          <cell r="J1202">
            <v>15</v>
          </cell>
          <cell r="K1202">
            <v>0</v>
          </cell>
          <cell r="L1202">
            <v>0</v>
          </cell>
          <cell r="M1202">
            <v>7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D1203" t="str">
            <v>LG - MC - CMC</v>
          </cell>
          <cell r="I1203" t="str">
            <v>Secondary</v>
          </cell>
          <cell r="J1203">
            <v>33</v>
          </cell>
          <cell r="K1203">
            <v>0</v>
          </cell>
          <cell r="L1203">
            <v>0</v>
          </cell>
          <cell r="M1203">
            <v>32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D1204" t="str">
            <v>LG - MC - CMC</v>
          </cell>
          <cell r="I1204" t="str">
            <v>Secondary</v>
          </cell>
          <cell r="J1204">
            <v>81</v>
          </cell>
          <cell r="K1204">
            <v>0</v>
          </cell>
          <cell r="L1204">
            <v>0</v>
          </cell>
          <cell r="M1204">
            <v>31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D1205" t="str">
            <v>LG - MC - CMC</v>
          </cell>
          <cell r="I1205" t="str">
            <v>Secondary</v>
          </cell>
          <cell r="J1205">
            <v>273</v>
          </cell>
          <cell r="K1205">
            <v>0</v>
          </cell>
          <cell r="L1205">
            <v>0</v>
          </cell>
          <cell r="M1205">
            <v>212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D1206" t="str">
            <v>LG - MC - CMC</v>
          </cell>
          <cell r="I1206" t="str">
            <v>Primary</v>
          </cell>
          <cell r="J1206">
            <v>14</v>
          </cell>
          <cell r="K1206">
            <v>0</v>
          </cell>
          <cell r="L1206">
            <v>0</v>
          </cell>
          <cell r="M1206">
            <v>11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D1207" t="str">
            <v>LG - MC - CMC</v>
          </cell>
          <cell r="I1207" t="str">
            <v>Senior</v>
          </cell>
          <cell r="J1207">
            <v>1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D1208" t="str">
            <v>LG - MC - CMC</v>
          </cell>
          <cell r="I1208" t="str">
            <v>Senior</v>
          </cell>
          <cell r="J1208">
            <v>3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D1209" t="str">
            <v>LG - MC - CMC</v>
          </cell>
          <cell r="I1209" t="str">
            <v>Senior</v>
          </cell>
          <cell r="J1209">
            <v>1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D1210" t="str">
            <v>LG - MC - CMC</v>
          </cell>
          <cell r="I1210" t="str">
            <v>Senior</v>
          </cell>
          <cell r="J1210">
            <v>6</v>
          </cell>
          <cell r="K1210">
            <v>0</v>
          </cell>
          <cell r="L1210">
            <v>0</v>
          </cell>
          <cell r="M1210">
            <v>5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D1211" t="str">
            <v>LG - MC - CMC</v>
          </cell>
          <cell r="I1211" t="str">
            <v>Tertiary</v>
          </cell>
          <cell r="J1211">
            <v>8</v>
          </cell>
          <cell r="K1211">
            <v>0</v>
          </cell>
          <cell r="L1211">
            <v>0</v>
          </cell>
          <cell r="M1211">
            <v>1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D1212" t="str">
            <v>LG - MC - CMC</v>
          </cell>
          <cell r="I1212" t="str">
            <v>Tertiary</v>
          </cell>
          <cell r="J1212">
            <v>1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D1213" t="str">
            <v>LG - MC - CMC</v>
          </cell>
          <cell r="I1213" t="str">
            <v>Tertiary</v>
          </cell>
          <cell r="J1213">
            <v>1</v>
          </cell>
          <cell r="K1213">
            <v>0</v>
          </cell>
          <cell r="L1213">
            <v>0</v>
          </cell>
          <cell r="M1213">
            <v>1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D1214" t="str">
            <v>LG - MC - CMC</v>
          </cell>
          <cell r="I1214" t="str">
            <v>Secondary</v>
          </cell>
          <cell r="J1214">
            <v>1</v>
          </cell>
          <cell r="K1214">
            <v>0</v>
          </cell>
          <cell r="L1214">
            <v>0</v>
          </cell>
          <cell r="M1214">
            <v>1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D1215" t="str">
            <v>LG - MC - CMC</v>
          </cell>
          <cell r="I1215" t="str">
            <v>Secondary</v>
          </cell>
          <cell r="J1215">
            <v>55</v>
          </cell>
          <cell r="K1215">
            <v>0</v>
          </cell>
          <cell r="L1215">
            <v>0</v>
          </cell>
          <cell r="M1215">
            <v>32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D1216" t="str">
            <v>LG - MC - CMC</v>
          </cell>
          <cell r="I1216" t="str">
            <v>Secondary</v>
          </cell>
          <cell r="J1216">
            <v>9</v>
          </cell>
          <cell r="K1216">
            <v>0</v>
          </cell>
          <cell r="L1216">
            <v>0</v>
          </cell>
          <cell r="M1216">
            <v>1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D1217" t="str">
            <v>LG - MC - CMC</v>
          </cell>
          <cell r="I1217" t="str">
            <v>Secondary</v>
          </cell>
          <cell r="J1217">
            <v>45</v>
          </cell>
          <cell r="K1217">
            <v>0</v>
          </cell>
          <cell r="L1217">
            <v>0</v>
          </cell>
          <cell r="M1217">
            <v>31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D1218" t="str">
            <v>LG - MC - CMC</v>
          </cell>
          <cell r="I1218" t="str">
            <v>Primary</v>
          </cell>
          <cell r="J1218">
            <v>6</v>
          </cell>
          <cell r="K1218">
            <v>0</v>
          </cell>
          <cell r="L1218">
            <v>0</v>
          </cell>
          <cell r="M1218">
            <v>2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D1219" t="str">
            <v>LG - MC - CMC</v>
          </cell>
          <cell r="I1219" t="str">
            <v>Primary</v>
          </cell>
          <cell r="J1219">
            <v>20</v>
          </cell>
          <cell r="K1219">
            <v>0</v>
          </cell>
          <cell r="L1219">
            <v>0</v>
          </cell>
          <cell r="M1219">
            <v>2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D1220" t="str">
            <v>LG - MC - CMC</v>
          </cell>
          <cell r="I1220" t="str">
            <v>Primary</v>
          </cell>
          <cell r="J1220">
            <v>22</v>
          </cell>
          <cell r="K1220">
            <v>0</v>
          </cell>
          <cell r="L1220">
            <v>0</v>
          </cell>
          <cell r="M1220">
            <v>13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D1221" t="str">
            <v>LG - MC - CMC</v>
          </cell>
          <cell r="I1221" t="str">
            <v>Primary</v>
          </cell>
          <cell r="J1221">
            <v>0</v>
          </cell>
          <cell r="K1221">
            <v>0</v>
          </cell>
          <cell r="L1221">
            <v>0</v>
          </cell>
          <cell r="M1221">
            <v>15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D1222" t="str">
            <v>LG - MC - CMC</v>
          </cell>
          <cell r="I1222" t="str">
            <v>Senior</v>
          </cell>
          <cell r="J1222">
            <v>1</v>
          </cell>
          <cell r="K1222">
            <v>0</v>
          </cell>
          <cell r="L1222">
            <v>0</v>
          </cell>
          <cell r="M1222">
            <v>1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D1223" t="str">
            <v>LG - MC - CMC</v>
          </cell>
          <cell r="I1223" t="str">
            <v>Senior</v>
          </cell>
          <cell r="J1223">
            <v>5</v>
          </cell>
          <cell r="K1223">
            <v>0</v>
          </cell>
          <cell r="L1223">
            <v>0</v>
          </cell>
          <cell r="M1223">
            <v>4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D1224" t="str">
            <v>LG - MC - CMC</v>
          </cell>
          <cell r="I1224" t="str">
            <v>Secondary</v>
          </cell>
          <cell r="J1224">
            <v>1</v>
          </cell>
          <cell r="K1224">
            <v>0</v>
          </cell>
          <cell r="L1224">
            <v>0</v>
          </cell>
          <cell r="M1224">
            <v>1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D1225" t="str">
            <v>LG - MC - CMC</v>
          </cell>
          <cell r="I1225" t="str">
            <v>Secondary</v>
          </cell>
          <cell r="J1225">
            <v>14</v>
          </cell>
          <cell r="K1225">
            <v>0</v>
          </cell>
          <cell r="L1225">
            <v>0</v>
          </cell>
          <cell r="M1225">
            <v>5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D1226" t="str">
            <v>LG - MC - CMC</v>
          </cell>
          <cell r="I1226" t="str">
            <v>Primary</v>
          </cell>
          <cell r="J1226">
            <v>3</v>
          </cell>
          <cell r="K1226">
            <v>0</v>
          </cell>
          <cell r="L1226">
            <v>0</v>
          </cell>
          <cell r="M1226">
            <v>4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D1227" t="str">
            <v>LG - MC - CMC</v>
          </cell>
          <cell r="I1227" t="str">
            <v>Primary</v>
          </cell>
          <cell r="J1227">
            <v>2</v>
          </cell>
          <cell r="K1227">
            <v>0</v>
          </cell>
          <cell r="L1227">
            <v>0</v>
          </cell>
          <cell r="M1227">
            <v>1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D1228" t="str">
            <v>LG - MC - CMC</v>
          </cell>
          <cell r="I1228" t="str">
            <v>Primary</v>
          </cell>
          <cell r="J1228">
            <v>0</v>
          </cell>
          <cell r="K1228">
            <v>0</v>
          </cell>
          <cell r="L1228">
            <v>0</v>
          </cell>
          <cell r="M1228">
            <v>4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D1229" t="str">
            <v>LG - MC - CMC</v>
          </cell>
          <cell r="I1229" t="str">
            <v>Senior</v>
          </cell>
          <cell r="J1229">
            <v>1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D1230" t="str">
            <v>LG - MC - CMC</v>
          </cell>
          <cell r="I1230" t="str">
            <v>Senior</v>
          </cell>
          <cell r="J1230">
            <v>1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D1231" t="str">
            <v>LG - MC - CMC</v>
          </cell>
          <cell r="I1231" t="str">
            <v>Senior</v>
          </cell>
          <cell r="J1231">
            <v>44</v>
          </cell>
          <cell r="K1231">
            <v>0</v>
          </cell>
          <cell r="L1231">
            <v>0</v>
          </cell>
          <cell r="M1231">
            <v>34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D1232" t="str">
            <v>LG - MC - CMC</v>
          </cell>
          <cell r="I1232" t="str">
            <v>Senior</v>
          </cell>
          <cell r="J1232">
            <v>5</v>
          </cell>
          <cell r="K1232">
            <v>0</v>
          </cell>
          <cell r="L1232">
            <v>0</v>
          </cell>
          <cell r="M1232">
            <v>4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D1233" t="str">
            <v>LG - MC - CMC</v>
          </cell>
          <cell r="I1233" t="str">
            <v>Senior</v>
          </cell>
          <cell r="J1233">
            <v>1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D1234" t="str">
            <v>LG - MC - CMC</v>
          </cell>
          <cell r="I1234" t="str">
            <v>Tertiary</v>
          </cell>
          <cell r="J1234">
            <v>1</v>
          </cell>
          <cell r="K1234">
            <v>0</v>
          </cell>
          <cell r="L1234">
            <v>0</v>
          </cell>
          <cell r="M1234">
            <v>1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D1235" t="str">
            <v>LG - MC - CMC</v>
          </cell>
          <cell r="I1235" t="str">
            <v>Tertiary</v>
          </cell>
          <cell r="J1235">
            <v>1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D1236" t="str">
            <v>LG - MC - CMC</v>
          </cell>
          <cell r="I1236" t="str">
            <v>Secondary</v>
          </cell>
          <cell r="J1236">
            <v>42</v>
          </cell>
          <cell r="K1236">
            <v>0</v>
          </cell>
          <cell r="L1236">
            <v>0</v>
          </cell>
          <cell r="M1236">
            <v>23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D1237" t="str">
            <v>LG - MC - CMC</v>
          </cell>
          <cell r="I1237" t="str">
            <v>Secondary</v>
          </cell>
          <cell r="J1237">
            <v>59</v>
          </cell>
          <cell r="K1237">
            <v>0</v>
          </cell>
          <cell r="L1237">
            <v>0</v>
          </cell>
          <cell r="M1237">
            <v>24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D1238" t="str">
            <v>LG - MC - CMC</v>
          </cell>
          <cell r="I1238" t="str">
            <v>Primary</v>
          </cell>
          <cell r="J1238">
            <v>7</v>
          </cell>
          <cell r="K1238">
            <v>0</v>
          </cell>
          <cell r="L1238">
            <v>0</v>
          </cell>
          <cell r="M1238">
            <v>3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D1239" t="str">
            <v>LG - MC - CMC</v>
          </cell>
          <cell r="I1239" t="str">
            <v>Primary</v>
          </cell>
          <cell r="J1239">
            <v>58</v>
          </cell>
          <cell r="K1239">
            <v>0</v>
          </cell>
          <cell r="L1239">
            <v>0</v>
          </cell>
          <cell r="M1239">
            <v>31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D1240" t="str">
            <v>LG - MC - CMC</v>
          </cell>
          <cell r="I1240" t="str">
            <v>Primary</v>
          </cell>
          <cell r="J1240">
            <v>46</v>
          </cell>
          <cell r="K1240">
            <v>0</v>
          </cell>
          <cell r="L1240">
            <v>0</v>
          </cell>
          <cell r="M1240">
            <v>45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1</v>
          </cell>
        </row>
        <row r="1241">
          <cell r="D1241" t="str">
            <v>LG - MC - CMC</v>
          </cell>
          <cell r="I1241" t="str">
            <v>Senior</v>
          </cell>
          <cell r="J1241">
            <v>1</v>
          </cell>
          <cell r="K1241">
            <v>0</v>
          </cell>
          <cell r="L1241">
            <v>0</v>
          </cell>
          <cell r="M1241">
            <v>1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D1242" t="str">
            <v>LG - MC - CMC</v>
          </cell>
          <cell r="I1242" t="str">
            <v>Senior</v>
          </cell>
          <cell r="J1242">
            <v>1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D1243" t="str">
            <v>LG - MC - CMC</v>
          </cell>
          <cell r="I1243" t="str">
            <v>Senior</v>
          </cell>
          <cell r="J1243">
            <v>7</v>
          </cell>
          <cell r="K1243">
            <v>0</v>
          </cell>
          <cell r="L1243">
            <v>0</v>
          </cell>
          <cell r="M1243">
            <v>6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D1244" t="str">
            <v>LG - MC - CMC</v>
          </cell>
          <cell r="I1244" t="str">
            <v>Tertiary</v>
          </cell>
          <cell r="J1244">
            <v>1</v>
          </cell>
          <cell r="K1244">
            <v>0</v>
          </cell>
          <cell r="L1244">
            <v>0</v>
          </cell>
          <cell r="M1244">
            <v>1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D1245" t="str">
            <v>LG - MC - CMC</v>
          </cell>
          <cell r="I1245" t="str">
            <v>Secondary</v>
          </cell>
          <cell r="J1245">
            <v>2</v>
          </cell>
          <cell r="K1245">
            <v>0</v>
          </cell>
          <cell r="L1245">
            <v>0</v>
          </cell>
          <cell r="M1245">
            <v>1</v>
          </cell>
          <cell r="N1245">
            <v>0</v>
          </cell>
          <cell r="O1245">
            <v>0</v>
          </cell>
          <cell r="P1245">
            <v>1</v>
          </cell>
          <cell r="Q1245">
            <v>0</v>
          </cell>
          <cell r="R1245">
            <v>0</v>
          </cell>
        </row>
        <row r="1246">
          <cell r="D1246" t="str">
            <v>LG - MC - CMC</v>
          </cell>
          <cell r="I1246" t="str">
            <v>Secondary</v>
          </cell>
          <cell r="J1246">
            <v>15</v>
          </cell>
          <cell r="K1246">
            <v>0</v>
          </cell>
          <cell r="L1246">
            <v>0</v>
          </cell>
          <cell r="M1246">
            <v>8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D1247" t="str">
            <v>LG - MC - CMC</v>
          </cell>
          <cell r="I1247" t="str">
            <v>Secondary</v>
          </cell>
          <cell r="J1247">
            <v>1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D1248" t="str">
            <v>LG - MC - CMC</v>
          </cell>
          <cell r="I1248" t="str">
            <v>Secondary</v>
          </cell>
          <cell r="J1248">
            <v>4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D1249" t="str">
            <v>LG - MC - CMC</v>
          </cell>
          <cell r="I1249" t="str">
            <v>Secondary</v>
          </cell>
          <cell r="J1249">
            <v>35</v>
          </cell>
          <cell r="K1249">
            <v>0</v>
          </cell>
          <cell r="L1249">
            <v>0</v>
          </cell>
          <cell r="M1249">
            <v>26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D1250" t="str">
            <v>LG - MC - CMC</v>
          </cell>
          <cell r="I1250" t="str">
            <v>Secondary</v>
          </cell>
          <cell r="J1250">
            <v>15</v>
          </cell>
          <cell r="K1250">
            <v>0</v>
          </cell>
          <cell r="L1250">
            <v>0</v>
          </cell>
          <cell r="M1250">
            <v>12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D1251" t="str">
            <v>LG - MC - CMC</v>
          </cell>
          <cell r="I1251" t="str">
            <v>Primary</v>
          </cell>
          <cell r="J1251">
            <v>10</v>
          </cell>
          <cell r="K1251">
            <v>0</v>
          </cell>
          <cell r="L1251">
            <v>0</v>
          </cell>
          <cell r="M1251">
            <v>8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D1252" t="str">
            <v>LG - MC - CMC</v>
          </cell>
          <cell r="I1252" t="str">
            <v>Primary</v>
          </cell>
          <cell r="J1252">
            <v>1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D1253" t="str">
            <v>LG - MC - CMC</v>
          </cell>
          <cell r="I1253" t="str">
            <v>Primary</v>
          </cell>
          <cell r="J1253">
            <v>1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D1254" t="str">
            <v>LG - MC - CMC</v>
          </cell>
          <cell r="I1254" t="str">
            <v>Primary</v>
          </cell>
          <cell r="J1254">
            <v>2</v>
          </cell>
          <cell r="K1254">
            <v>0</v>
          </cell>
          <cell r="L1254">
            <v>0</v>
          </cell>
          <cell r="M1254">
            <v>1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D1255" t="str">
            <v>LG - MC - CMC</v>
          </cell>
          <cell r="I1255" t="str">
            <v>Primary</v>
          </cell>
          <cell r="J1255">
            <v>4</v>
          </cell>
          <cell r="K1255">
            <v>0</v>
          </cell>
          <cell r="L1255">
            <v>0</v>
          </cell>
          <cell r="M1255">
            <v>4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D1256" t="str">
            <v>LG - MC - CMC</v>
          </cell>
          <cell r="I1256" t="str">
            <v>Primary</v>
          </cell>
          <cell r="J1256">
            <v>8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D1257" t="str">
            <v>LG - MC - CMC</v>
          </cell>
          <cell r="I1257" t="str">
            <v>Primary</v>
          </cell>
          <cell r="J1257">
            <v>1</v>
          </cell>
          <cell r="K1257">
            <v>0</v>
          </cell>
          <cell r="L1257">
            <v>0</v>
          </cell>
          <cell r="M1257">
            <v>1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D1258" t="str">
            <v>LG - MC - CMC</v>
          </cell>
          <cell r="I1258" t="str">
            <v>Primary</v>
          </cell>
          <cell r="J1258">
            <v>4</v>
          </cell>
          <cell r="K1258">
            <v>0</v>
          </cell>
          <cell r="L1258">
            <v>0</v>
          </cell>
          <cell r="M1258">
            <v>3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D1259" t="str">
            <v>LG - MC - CMC</v>
          </cell>
          <cell r="I1259" t="str">
            <v>Primary</v>
          </cell>
          <cell r="J1259">
            <v>124</v>
          </cell>
          <cell r="K1259">
            <v>0</v>
          </cell>
          <cell r="L1259">
            <v>0</v>
          </cell>
          <cell r="M1259">
            <v>72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D1260" t="str">
            <v>LG - MC - CMC</v>
          </cell>
          <cell r="I1260" t="str">
            <v>Senior</v>
          </cell>
          <cell r="J1260">
            <v>1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1</v>
          </cell>
        </row>
        <row r="1261">
          <cell r="D1261" t="str">
            <v>LG - MC - CMC</v>
          </cell>
          <cell r="I1261" t="str">
            <v>Tertiary</v>
          </cell>
          <cell r="J1261">
            <v>1</v>
          </cell>
          <cell r="K1261">
            <v>0</v>
          </cell>
          <cell r="L1261">
            <v>0</v>
          </cell>
          <cell r="M1261">
            <v>1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</row>
        <row r="1262">
          <cell r="D1262" t="str">
            <v>LG - MC - CMC</v>
          </cell>
          <cell r="I1262" t="str">
            <v>Tertiary</v>
          </cell>
          <cell r="J1262">
            <v>1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</row>
        <row r="1263">
          <cell r="D1263" t="str">
            <v>LG - MC - CMC</v>
          </cell>
          <cell r="I1263" t="str">
            <v>Secondary</v>
          </cell>
          <cell r="J1263">
            <v>6</v>
          </cell>
          <cell r="K1263">
            <v>0</v>
          </cell>
          <cell r="L1263">
            <v>0</v>
          </cell>
          <cell r="M1263">
            <v>1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D1264" t="str">
            <v>LG - MC - CMC</v>
          </cell>
          <cell r="I1264" t="str">
            <v>Secondary</v>
          </cell>
          <cell r="J1264">
            <v>15</v>
          </cell>
          <cell r="K1264">
            <v>0</v>
          </cell>
          <cell r="L1264">
            <v>0</v>
          </cell>
          <cell r="M1264">
            <v>11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D1265" t="str">
            <v>LG - MC - CMC</v>
          </cell>
          <cell r="I1265" t="str">
            <v>Secondary</v>
          </cell>
          <cell r="J1265">
            <v>13</v>
          </cell>
          <cell r="K1265">
            <v>0</v>
          </cell>
          <cell r="L1265">
            <v>0</v>
          </cell>
          <cell r="M1265">
            <v>5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</row>
        <row r="1266">
          <cell r="D1266" t="str">
            <v>LG - MC - CMC</v>
          </cell>
          <cell r="I1266" t="str">
            <v>Secondary</v>
          </cell>
          <cell r="J1266">
            <v>94</v>
          </cell>
          <cell r="K1266">
            <v>0</v>
          </cell>
          <cell r="L1266">
            <v>0</v>
          </cell>
          <cell r="M1266">
            <v>23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</row>
        <row r="1267">
          <cell r="D1267" t="str">
            <v>LG - MC - CMC</v>
          </cell>
          <cell r="I1267" t="str">
            <v>Secondary</v>
          </cell>
          <cell r="J1267">
            <v>3</v>
          </cell>
          <cell r="K1267">
            <v>0</v>
          </cell>
          <cell r="L1267">
            <v>0</v>
          </cell>
          <cell r="M1267">
            <v>3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</row>
        <row r="1268">
          <cell r="D1268" t="str">
            <v>LG - MC - CMC</v>
          </cell>
          <cell r="I1268" t="str">
            <v>Primary</v>
          </cell>
          <cell r="J1268">
            <v>10</v>
          </cell>
          <cell r="K1268">
            <v>0</v>
          </cell>
          <cell r="L1268">
            <v>0</v>
          </cell>
          <cell r="M1268">
            <v>11</v>
          </cell>
          <cell r="N1268">
            <v>0</v>
          </cell>
          <cell r="O1268">
            <v>0</v>
          </cell>
          <cell r="P1268">
            <v>0</v>
          </cell>
          <cell r="Q1268">
            <v>1</v>
          </cell>
          <cell r="R1268">
            <v>0</v>
          </cell>
        </row>
        <row r="1269">
          <cell r="D1269" t="str">
            <v>LG - MC - CMC</v>
          </cell>
          <cell r="I1269" t="str">
            <v>Primary</v>
          </cell>
          <cell r="J1269">
            <v>2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</row>
        <row r="1270">
          <cell r="D1270" t="str">
            <v>LG - MC - CMC</v>
          </cell>
          <cell r="I1270" t="str">
            <v>Primary</v>
          </cell>
          <cell r="J1270">
            <v>1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</row>
        <row r="1271">
          <cell r="D1271" t="str">
            <v>LG - MC - CMC</v>
          </cell>
          <cell r="I1271" t="str">
            <v>Primary</v>
          </cell>
          <cell r="J1271">
            <v>5</v>
          </cell>
          <cell r="K1271">
            <v>0</v>
          </cell>
          <cell r="L1271">
            <v>0</v>
          </cell>
          <cell r="M1271">
            <v>10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</row>
        <row r="1272">
          <cell r="D1272" t="str">
            <v>LG - MC - CMC</v>
          </cell>
          <cell r="I1272" t="str">
            <v>Primary</v>
          </cell>
          <cell r="J1272">
            <v>3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</row>
        <row r="1273">
          <cell r="D1273" t="str">
            <v>LG - MC - CMC</v>
          </cell>
          <cell r="I1273" t="str">
            <v>Primary</v>
          </cell>
          <cell r="J1273">
            <v>1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</row>
        <row r="1274">
          <cell r="D1274" t="str">
            <v>LG - MC - CMC</v>
          </cell>
          <cell r="I1274" t="str">
            <v>Primary</v>
          </cell>
          <cell r="J1274">
            <v>250</v>
          </cell>
          <cell r="K1274">
            <v>0</v>
          </cell>
          <cell r="L1274">
            <v>0</v>
          </cell>
          <cell r="M1274">
            <v>222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D1275" t="str">
            <v>LG - MC - CMC</v>
          </cell>
          <cell r="I1275" t="str">
            <v>Senior</v>
          </cell>
          <cell r="J1275">
            <v>1</v>
          </cell>
          <cell r="K1275">
            <v>0</v>
          </cell>
          <cell r="L1275">
            <v>0</v>
          </cell>
          <cell r="M1275">
            <v>1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</row>
        <row r="1276">
          <cell r="D1276" t="str">
            <v>LG - MC - CMC</v>
          </cell>
          <cell r="I1276" t="str">
            <v>Senior</v>
          </cell>
          <cell r="J1276">
            <v>1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D1277" t="str">
            <v>LG - MC - CMC</v>
          </cell>
          <cell r="I1277" t="str">
            <v>Tertiary</v>
          </cell>
          <cell r="J1277">
            <v>1</v>
          </cell>
          <cell r="K1277">
            <v>0</v>
          </cell>
          <cell r="L1277">
            <v>0</v>
          </cell>
          <cell r="M1277">
            <v>1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</row>
        <row r="1278">
          <cell r="D1278" t="str">
            <v>LG - MC - CMC</v>
          </cell>
          <cell r="I1278" t="str">
            <v>Tertiary</v>
          </cell>
          <cell r="J1278">
            <v>2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</row>
        <row r="1279">
          <cell r="D1279" t="str">
            <v>LG - MC - CMC</v>
          </cell>
          <cell r="I1279" t="str">
            <v>Secondary</v>
          </cell>
          <cell r="J1279">
            <v>81</v>
          </cell>
          <cell r="K1279">
            <v>0</v>
          </cell>
          <cell r="L1279">
            <v>0</v>
          </cell>
          <cell r="M1279">
            <v>26</v>
          </cell>
          <cell r="N1279">
            <v>0</v>
          </cell>
          <cell r="O1279">
            <v>0</v>
          </cell>
          <cell r="P1279">
            <v>3</v>
          </cell>
          <cell r="Q1279">
            <v>0</v>
          </cell>
          <cell r="R1279">
            <v>0</v>
          </cell>
        </row>
        <row r="1280">
          <cell r="D1280" t="str">
            <v>LG - MC - CMC</v>
          </cell>
          <cell r="I1280" t="str">
            <v>Tertiary</v>
          </cell>
          <cell r="J1280">
            <v>2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</row>
        <row r="1281">
          <cell r="D1281" t="str">
            <v>LG - MC - CMC</v>
          </cell>
          <cell r="I1281" t="str">
            <v>Secondary</v>
          </cell>
          <cell r="J1281">
            <v>33</v>
          </cell>
          <cell r="K1281">
            <v>0</v>
          </cell>
          <cell r="L1281">
            <v>0</v>
          </cell>
          <cell r="M1281">
            <v>23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</row>
        <row r="1282">
          <cell r="D1282" t="str">
            <v>LG - MC - CMC</v>
          </cell>
          <cell r="I1282" t="str">
            <v>Secondary</v>
          </cell>
          <cell r="J1282">
            <v>15</v>
          </cell>
          <cell r="K1282">
            <v>0</v>
          </cell>
          <cell r="L1282">
            <v>0</v>
          </cell>
          <cell r="M1282">
            <v>10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</row>
        <row r="1283">
          <cell r="D1283" t="str">
            <v>LG - MC - CMC</v>
          </cell>
          <cell r="I1283" t="str">
            <v>Primary</v>
          </cell>
          <cell r="J1283">
            <v>6</v>
          </cell>
          <cell r="K1283">
            <v>0</v>
          </cell>
          <cell r="L1283">
            <v>0</v>
          </cell>
          <cell r="M1283">
            <v>4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</row>
        <row r="1284">
          <cell r="D1284" t="str">
            <v>LG - MC - CMC</v>
          </cell>
          <cell r="I1284" t="str">
            <v>Primary</v>
          </cell>
          <cell r="J1284">
            <v>3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</row>
        <row r="1285">
          <cell r="D1285" t="str">
            <v>LG - MC - CMC</v>
          </cell>
          <cell r="I1285" t="str">
            <v>Primary</v>
          </cell>
          <cell r="J1285">
            <v>37</v>
          </cell>
          <cell r="K1285">
            <v>0</v>
          </cell>
          <cell r="L1285">
            <v>0</v>
          </cell>
          <cell r="M1285">
            <v>22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</row>
        <row r="1286">
          <cell r="D1286" t="str">
            <v>LG - MC - CMC</v>
          </cell>
          <cell r="I1286" t="str">
            <v>Primary</v>
          </cell>
          <cell r="J1286">
            <v>4</v>
          </cell>
          <cell r="K1286">
            <v>0</v>
          </cell>
          <cell r="L1286">
            <v>0</v>
          </cell>
          <cell r="M1286">
            <v>14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</row>
        <row r="1287">
          <cell r="D1287" t="str">
            <v>LG - MC - CMC</v>
          </cell>
          <cell r="I1287" t="str">
            <v>Primary</v>
          </cell>
          <cell r="J1287">
            <v>1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</row>
        <row r="1288">
          <cell r="D1288" t="str">
            <v>LG - MC - CMC</v>
          </cell>
          <cell r="I1288" t="str">
            <v>Senior</v>
          </cell>
          <cell r="J1288">
            <v>1</v>
          </cell>
          <cell r="K1288">
            <v>0</v>
          </cell>
          <cell r="L1288">
            <v>0</v>
          </cell>
          <cell r="M1288">
            <v>1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</row>
        <row r="1289">
          <cell r="D1289" t="str">
            <v>LG - MC - CMC</v>
          </cell>
          <cell r="I1289" t="str">
            <v>Senior</v>
          </cell>
          <cell r="J1289">
            <v>4</v>
          </cell>
          <cell r="K1289">
            <v>0</v>
          </cell>
          <cell r="L1289">
            <v>0</v>
          </cell>
          <cell r="M1289">
            <v>3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</row>
        <row r="1290">
          <cell r="D1290" t="str">
            <v>LG - MC - CMC</v>
          </cell>
          <cell r="I1290" t="str">
            <v>Senior</v>
          </cell>
          <cell r="J1290">
            <v>23</v>
          </cell>
          <cell r="K1290">
            <v>0</v>
          </cell>
          <cell r="L1290">
            <v>0</v>
          </cell>
          <cell r="M1290">
            <v>17</v>
          </cell>
          <cell r="N1290">
            <v>0</v>
          </cell>
          <cell r="O1290">
            <v>1</v>
          </cell>
          <cell r="P1290">
            <v>0</v>
          </cell>
          <cell r="Q1290">
            <v>0</v>
          </cell>
          <cell r="R1290">
            <v>0</v>
          </cell>
        </row>
        <row r="1291">
          <cell r="D1291" t="str">
            <v>LG - MC - CMC</v>
          </cell>
          <cell r="I1291" t="str">
            <v>Senior</v>
          </cell>
          <cell r="J1291">
            <v>1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D1292" t="str">
            <v>LG - MC - CMC</v>
          </cell>
          <cell r="I1292" t="str">
            <v>Senior</v>
          </cell>
          <cell r="J1292">
            <v>1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1</v>
          </cell>
          <cell r="Q1292">
            <v>0</v>
          </cell>
          <cell r="R1292">
            <v>0</v>
          </cell>
        </row>
        <row r="1293">
          <cell r="D1293" t="str">
            <v>LG - MC - CMC</v>
          </cell>
          <cell r="I1293" t="str">
            <v>Senior</v>
          </cell>
          <cell r="J1293">
            <v>1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1</v>
          </cell>
          <cell r="Q1293">
            <v>0</v>
          </cell>
          <cell r="R1293">
            <v>0</v>
          </cell>
        </row>
        <row r="1294">
          <cell r="D1294" t="str">
            <v>LG - MC - CMC</v>
          </cell>
          <cell r="I1294" t="str">
            <v>Senior</v>
          </cell>
          <cell r="J1294">
            <v>7</v>
          </cell>
          <cell r="K1294">
            <v>0</v>
          </cell>
          <cell r="L1294">
            <v>0</v>
          </cell>
          <cell r="M1294">
            <v>3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D1295" t="str">
            <v>LG - MC - CMC</v>
          </cell>
          <cell r="I1295" t="str">
            <v>Senior</v>
          </cell>
          <cell r="J1295">
            <v>1</v>
          </cell>
          <cell r="K1295">
            <v>0</v>
          </cell>
          <cell r="L1295">
            <v>0</v>
          </cell>
          <cell r="M1295">
            <v>1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</row>
        <row r="1296">
          <cell r="D1296" t="str">
            <v>LG - MC - CMC</v>
          </cell>
          <cell r="I1296" t="str">
            <v>Tertiary</v>
          </cell>
          <cell r="J1296">
            <v>1</v>
          </cell>
          <cell r="K1296">
            <v>0</v>
          </cell>
          <cell r="L1296">
            <v>0</v>
          </cell>
          <cell r="M1296">
            <v>1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</row>
        <row r="1297">
          <cell r="D1297" t="str">
            <v>LG - MC - CMC</v>
          </cell>
          <cell r="I1297" t="str">
            <v>Tertiary</v>
          </cell>
          <cell r="J1297">
            <v>6</v>
          </cell>
          <cell r="K1297">
            <v>0</v>
          </cell>
          <cell r="L1297">
            <v>0</v>
          </cell>
          <cell r="M1297">
            <v>2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D1298" t="str">
            <v>LG - MC - CMC</v>
          </cell>
          <cell r="I1298" t="str">
            <v>Tertiary</v>
          </cell>
          <cell r="J1298">
            <v>2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</row>
        <row r="1299">
          <cell r="D1299" t="str">
            <v>LG - MC - CMC</v>
          </cell>
          <cell r="I1299" t="str">
            <v>Tertiary</v>
          </cell>
          <cell r="J1299">
            <v>6</v>
          </cell>
          <cell r="K1299">
            <v>0</v>
          </cell>
          <cell r="L1299">
            <v>0</v>
          </cell>
          <cell r="M1299">
            <v>4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</row>
        <row r="1300">
          <cell r="D1300" t="str">
            <v>LG - MC - CMC</v>
          </cell>
          <cell r="I1300" t="str">
            <v>Tertiary</v>
          </cell>
          <cell r="J1300">
            <v>1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</row>
        <row r="1301">
          <cell r="D1301" t="str">
            <v>LG - MC - CMC</v>
          </cell>
          <cell r="I1301" t="str">
            <v>Tertiary</v>
          </cell>
          <cell r="J1301">
            <v>1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</row>
        <row r="1302">
          <cell r="D1302" t="str">
            <v>LG - MC - CMC</v>
          </cell>
          <cell r="I1302" t="str">
            <v>Secondary</v>
          </cell>
          <cell r="J1302">
            <v>49</v>
          </cell>
          <cell r="K1302">
            <v>0</v>
          </cell>
          <cell r="L1302">
            <v>0</v>
          </cell>
          <cell r="M1302">
            <v>6</v>
          </cell>
          <cell r="N1302">
            <v>0</v>
          </cell>
          <cell r="O1302">
            <v>0</v>
          </cell>
          <cell r="P1302">
            <v>3</v>
          </cell>
          <cell r="Q1302">
            <v>0</v>
          </cell>
          <cell r="R1302">
            <v>0</v>
          </cell>
        </row>
        <row r="1303">
          <cell r="D1303" t="str">
            <v>LG - MC - CMC</v>
          </cell>
          <cell r="I1303" t="str">
            <v>Secondary</v>
          </cell>
          <cell r="J1303">
            <v>28</v>
          </cell>
          <cell r="K1303">
            <v>0</v>
          </cell>
          <cell r="L1303">
            <v>0</v>
          </cell>
          <cell r="M1303">
            <v>1</v>
          </cell>
          <cell r="N1303">
            <v>0</v>
          </cell>
          <cell r="O1303">
            <v>0</v>
          </cell>
          <cell r="P1303">
            <v>13</v>
          </cell>
          <cell r="Q1303">
            <v>0</v>
          </cell>
          <cell r="R1303">
            <v>0</v>
          </cell>
        </row>
        <row r="1304">
          <cell r="D1304" t="str">
            <v>LG - MC - CMC</v>
          </cell>
          <cell r="I1304" t="str">
            <v>Secondary</v>
          </cell>
          <cell r="J1304">
            <v>8</v>
          </cell>
          <cell r="K1304">
            <v>0</v>
          </cell>
          <cell r="L1304">
            <v>0</v>
          </cell>
          <cell r="M1304">
            <v>2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</row>
        <row r="1305">
          <cell r="D1305" t="str">
            <v>LG - MC - CMC</v>
          </cell>
          <cell r="I1305" t="str">
            <v>Secondary</v>
          </cell>
          <cell r="J1305">
            <v>135</v>
          </cell>
          <cell r="K1305">
            <v>0</v>
          </cell>
          <cell r="L1305">
            <v>0</v>
          </cell>
          <cell r="M1305">
            <v>99</v>
          </cell>
          <cell r="N1305">
            <v>0</v>
          </cell>
          <cell r="O1305">
            <v>0</v>
          </cell>
          <cell r="P1305">
            <v>3</v>
          </cell>
          <cell r="Q1305">
            <v>0</v>
          </cell>
          <cell r="R1305">
            <v>0</v>
          </cell>
        </row>
        <row r="1306">
          <cell r="D1306" t="str">
            <v>LG - MC - CMC</v>
          </cell>
          <cell r="I1306" t="str">
            <v>Secondary</v>
          </cell>
          <cell r="J1306">
            <v>66</v>
          </cell>
          <cell r="K1306">
            <v>0</v>
          </cell>
          <cell r="L1306">
            <v>0</v>
          </cell>
          <cell r="M1306">
            <v>53</v>
          </cell>
          <cell r="N1306">
            <v>0</v>
          </cell>
          <cell r="O1306">
            <v>0</v>
          </cell>
          <cell r="P1306">
            <v>4</v>
          </cell>
          <cell r="Q1306">
            <v>0</v>
          </cell>
          <cell r="R1306">
            <v>0</v>
          </cell>
        </row>
        <row r="1307">
          <cell r="D1307" t="str">
            <v>LG - MC - CMC</v>
          </cell>
          <cell r="I1307" t="str">
            <v>Secondary</v>
          </cell>
          <cell r="J1307">
            <v>1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</row>
        <row r="1308">
          <cell r="D1308" t="str">
            <v>LG - MC - CMC</v>
          </cell>
          <cell r="I1308" t="str">
            <v>Secondary</v>
          </cell>
          <cell r="J1308">
            <v>3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1</v>
          </cell>
          <cell r="Q1308">
            <v>0</v>
          </cell>
          <cell r="R1308">
            <v>0</v>
          </cell>
        </row>
        <row r="1309">
          <cell r="D1309" t="str">
            <v>LG - MC - CMC</v>
          </cell>
          <cell r="I1309" t="str">
            <v>Secondary</v>
          </cell>
          <cell r="J1309">
            <v>1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</row>
        <row r="1310">
          <cell r="D1310" t="str">
            <v>LG - MC - CMC</v>
          </cell>
          <cell r="I1310" t="str">
            <v>Secondary</v>
          </cell>
          <cell r="J1310">
            <v>60</v>
          </cell>
          <cell r="K1310">
            <v>0</v>
          </cell>
          <cell r="L1310">
            <v>0</v>
          </cell>
          <cell r="M1310">
            <v>31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</row>
        <row r="1311">
          <cell r="D1311" t="str">
            <v>LG - MC - CMC</v>
          </cell>
          <cell r="I1311" t="str">
            <v>Secondary</v>
          </cell>
          <cell r="J1311">
            <v>12</v>
          </cell>
          <cell r="K1311">
            <v>0</v>
          </cell>
          <cell r="L1311">
            <v>0</v>
          </cell>
          <cell r="M1311">
            <v>12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D1312" t="str">
            <v>LG - MC - CMC</v>
          </cell>
          <cell r="I1312" t="str">
            <v>Secondary</v>
          </cell>
          <cell r="J1312">
            <v>65</v>
          </cell>
          <cell r="K1312">
            <v>0</v>
          </cell>
          <cell r="L1312">
            <v>0</v>
          </cell>
          <cell r="M1312">
            <v>25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</row>
        <row r="1313">
          <cell r="D1313" t="str">
            <v>LG - MC - CMC</v>
          </cell>
          <cell r="I1313" t="str">
            <v>Primary</v>
          </cell>
          <cell r="J1313">
            <v>44</v>
          </cell>
          <cell r="K1313">
            <v>0</v>
          </cell>
          <cell r="L1313">
            <v>0</v>
          </cell>
          <cell r="M1313">
            <v>24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</row>
        <row r="1314">
          <cell r="D1314" t="str">
            <v>LG - MC - CMC</v>
          </cell>
          <cell r="I1314" t="str">
            <v>Primary</v>
          </cell>
          <cell r="J1314">
            <v>4</v>
          </cell>
          <cell r="K1314">
            <v>0</v>
          </cell>
          <cell r="L1314">
            <v>0</v>
          </cell>
          <cell r="M1314">
            <v>1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D1315" t="str">
            <v>LG - MC - CMC</v>
          </cell>
          <cell r="I1315" t="str">
            <v>Primary</v>
          </cell>
          <cell r="J1315">
            <v>36</v>
          </cell>
          <cell r="K1315">
            <v>0</v>
          </cell>
          <cell r="L1315">
            <v>0</v>
          </cell>
          <cell r="M1315">
            <v>8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</row>
        <row r="1316">
          <cell r="D1316" t="str">
            <v>LG - MC - CMC</v>
          </cell>
          <cell r="I1316" t="str">
            <v>Primary</v>
          </cell>
          <cell r="J1316">
            <v>10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</row>
        <row r="1317">
          <cell r="D1317" t="str">
            <v>LG - MC - CMC</v>
          </cell>
          <cell r="I1317" t="str">
            <v>Primary</v>
          </cell>
          <cell r="J1317">
            <v>10</v>
          </cell>
          <cell r="K1317">
            <v>0</v>
          </cell>
          <cell r="L1317">
            <v>0</v>
          </cell>
          <cell r="M1317">
            <v>4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D1318" t="str">
            <v>LG - MC - CMC</v>
          </cell>
          <cell r="I1318" t="str">
            <v>Primary</v>
          </cell>
          <cell r="J1318">
            <v>7</v>
          </cell>
          <cell r="K1318">
            <v>0</v>
          </cell>
          <cell r="L1318">
            <v>0</v>
          </cell>
          <cell r="M1318">
            <v>13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</row>
        <row r="1319">
          <cell r="D1319" t="str">
            <v>LG - MC - CMC</v>
          </cell>
          <cell r="I1319" t="str">
            <v>Primary</v>
          </cell>
          <cell r="J1319">
            <v>3</v>
          </cell>
          <cell r="K1319">
            <v>0</v>
          </cell>
          <cell r="L1319">
            <v>0</v>
          </cell>
          <cell r="M1319">
            <v>3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</row>
        <row r="1320">
          <cell r="D1320" t="str">
            <v>LG - MC - CMC</v>
          </cell>
          <cell r="I1320" t="str">
            <v>Primary</v>
          </cell>
          <cell r="J1320">
            <v>9</v>
          </cell>
          <cell r="K1320">
            <v>0</v>
          </cell>
          <cell r="L1320">
            <v>0</v>
          </cell>
          <cell r="M1320">
            <v>3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D1321" t="str">
            <v>LG - MC - CMC</v>
          </cell>
          <cell r="I1321" t="str">
            <v>Primary</v>
          </cell>
          <cell r="J1321">
            <v>325</v>
          </cell>
          <cell r="K1321">
            <v>0</v>
          </cell>
          <cell r="L1321">
            <v>0</v>
          </cell>
          <cell r="M1321">
            <v>286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</row>
        <row r="1322">
          <cell r="D1322" t="str">
            <v>LG - MC - CMC</v>
          </cell>
          <cell r="I1322" t="str">
            <v>Primary</v>
          </cell>
          <cell r="J1322">
            <v>1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</row>
        <row r="1323">
          <cell r="D1323" t="str">
            <v>LG - MC - CMC</v>
          </cell>
          <cell r="I1323" t="str">
            <v>Senior</v>
          </cell>
          <cell r="J1323">
            <v>1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4">
          <cell r="D1324" t="str">
            <v>LG - MC - CMC</v>
          </cell>
          <cell r="I1324" t="str">
            <v>Senior</v>
          </cell>
          <cell r="J1324">
            <v>3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</row>
        <row r="1325">
          <cell r="D1325" t="str">
            <v>LG - MC - CMC</v>
          </cell>
          <cell r="I1325" t="str">
            <v>Senior</v>
          </cell>
          <cell r="J1325">
            <v>1</v>
          </cell>
          <cell r="K1325">
            <v>0</v>
          </cell>
          <cell r="L1325">
            <v>0</v>
          </cell>
          <cell r="M1325">
            <v>1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</row>
        <row r="1326">
          <cell r="D1326" t="str">
            <v>LG - MC - CMC</v>
          </cell>
          <cell r="I1326" t="str">
            <v>Senior</v>
          </cell>
          <cell r="J1326">
            <v>1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</row>
        <row r="1327">
          <cell r="D1327" t="str">
            <v>LG - MC - CMC</v>
          </cell>
          <cell r="I1327" t="str">
            <v>Senior</v>
          </cell>
          <cell r="J1327">
            <v>10</v>
          </cell>
          <cell r="K1327">
            <v>0</v>
          </cell>
          <cell r="L1327">
            <v>0</v>
          </cell>
          <cell r="M1327">
            <v>8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</row>
        <row r="1328">
          <cell r="D1328" t="str">
            <v>LG - MC - CMC</v>
          </cell>
          <cell r="I1328" t="str">
            <v>Senior</v>
          </cell>
          <cell r="J1328">
            <v>6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</row>
        <row r="1329">
          <cell r="D1329" t="str">
            <v>LG - MC - CMC</v>
          </cell>
          <cell r="I1329" t="str">
            <v>Senior</v>
          </cell>
          <cell r="J1329">
            <v>6</v>
          </cell>
          <cell r="K1329">
            <v>0</v>
          </cell>
          <cell r="L1329">
            <v>0</v>
          </cell>
          <cell r="M1329">
            <v>5</v>
          </cell>
          <cell r="N1329">
            <v>0</v>
          </cell>
          <cell r="O1329">
            <v>0</v>
          </cell>
          <cell r="P1329">
            <v>1</v>
          </cell>
          <cell r="Q1329">
            <v>0</v>
          </cell>
          <cell r="R1329">
            <v>0</v>
          </cell>
        </row>
        <row r="1330">
          <cell r="D1330" t="str">
            <v>LG - MC - CMC</v>
          </cell>
          <cell r="I1330" t="str">
            <v>Tertiary</v>
          </cell>
          <cell r="J1330">
            <v>5</v>
          </cell>
          <cell r="K1330">
            <v>0</v>
          </cell>
          <cell r="L1330">
            <v>0</v>
          </cell>
          <cell r="M1330">
            <v>1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</row>
        <row r="1331">
          <cell r="D1331" t="str">
            <v>LG - MC - CMC</v>
          </cell>
          <cell r="I1331" t="str">
            <v>Tertiary</v>
          </cell>
          <cell r="J1331">
            <v>2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</row>
        <row r="1332">
          <cell r="D1332" t="str">
            <v>LG - MC - CMC</v>
          </cell>
          <cell r="I1332" t="str">
            <v>Tertiary</v>
          </cell>
          <cell r="J1332">
            <v>1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</row>
        <row r="1333">
          <cell r="D1333" t="str">
            <v>LG - MC - CMC</v>
          </cell>
          <cell r="I1333" t="str">
            <v>Tertiary</v>
          </cell>
          <cell r="J1333">
            <v>1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</row>
        <row r="1334">
          <cell r="D1334" t="str">
            <v>LG - MC - CMC</v>
          </cell>
          <cell r="I1334" t="str">
            <v>Secondary</v>
          </cell>
          <cell r="J1334">
            <v>60</v>
          </cell>
          <cell r="K1334">
            <v>0</v>
          </cell>
          <cell r="L1334">
            <v>0</v>
          </cell>
          <cell r="M1334">
            <v>11</v>
          </cell>
          <cell r="N1334">
            <v>0</v>
          </cell>
          <cell r="O1334">
            <v>0</v>
          </cell>
          <cell r="P1334">
            <v>1</v>
          </cell>
          <cell r="Q1334">
            <v>0</v>
          </cell>
          <cell r="R1334">
            <v>0</v>
          </cell>
        </row>
        <row r="1335">
          <cell r="D1335" t="str">
            <v>LG - MC - CMC</v>
          </cell>
          <cell r="I1335" t="str">
            <v>Secondary</v>
          </cell>
          <cell r="J1335">
            <v>25</v>
          </cell>
          <cell r="K1335">
            <v>0</v>
          </cell>
          <cell r="L1335">
            <v>0</v>
          </cell>
          <cell r="M1335">
            <v>5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</row>
        <row r="1336">
          <cell r="D1336" t="str">
            <v>LG - MC - CMC</v>
          </cell>
          <cell r="I1336" t="str">
            <v>Secondary</v>
          </cell>
          <cell r="J1336">
            <v>26</v>
          </cell>
          <cell r="K1336">
            <v>0</v>
          </cell>
          <cell r="L1336">
            <v>0</v>
          </cell>
          <cell r="M1336">
            <v>12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</row>
        <row r="1337">
          <cell r="D1337" t="str">
            <v>LG - MC - CMC</v>
          </cell>
          <cell r="I1337" t="str">
            <v>Primary</v>
          </cell>
          <cell r="J1337">
            <v>10</v>
          </cell>
          <cell r="K1337">
            <v>0</v>
          </cell>
          <cell r="L1337">
            <v>0</v>
          </cell>
          <cell r="M1337">
            <v>10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</row>
        <row r="1338">
          <cell r="D1338" t="str">
            <v>LG - MC - CMC</v>
          </cell>
          <cell r="I1338" t="str">
            <v>Primary</v>
          </cell>
          <cell r="J1338">
            <v>1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</row>
        <row r="1339">
          <cell r="D1339" t="str">
            <v>LG - MC - CMC</v>
          </cell>
          <cell r="I1339" t="str">
            <v>Primary</v>
          </cell>
          <cell r="J1339">
            <v>10</v>
          </cell>
          <cell r="K1339">
            <v>0</v>
          </cell>
          <cell r="L1339">
            <v>0</v>
          </cell>
          <cell r="M1339">
            <v>8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</row>
        <row r="1340">
          <cell r="D1340" t="str">
            <v>LG - MC - CMC</v>
          </cell>
          <cell r="I1340" t="str">
            <v>Primary</v>
          </cell>
          <cell r="J1340">
            <v>0</v>
          </cell>
          <cell r="K1340">
            <v>0</v>
          </cell>
          <cell r="L1340">
            <v>0</v>
          </cell>
          <cell r="M1340">
            <v>13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</row>
        <row r="1341">
          <cell r="D1341" t="str">
            <v>LG - MC - CMC</v>
          </cell>
          <cell r="I1341" t="str">
            <v>Senior</v>
          </cell>
          <cell r="J1341">
            <v>1</v>
          </cell>
          <cell r="K1341">
            <v>0</v>
          </cell>
          <cell r="L1341">
            <v>0</v>
          </cell>
          <cell r="M1341">
            <v>1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</row>
        <row r="1342">
          <cell r="D1342" t="str">
            <v>LG - MC - CMC</v>
          </cell>
          <cell r="I1342" t="str">
            <v>Senior</v>
          </cell>
          <cell r="J1342">
            <v>1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</row>
        <row r="1343">
          <cell r="D1343" t="str">
            <v>LG - MC - CMC</v>
          </cell>
          <cell r="I1343" t="str">
            <v>Senior</v>
          </cell>
          <cell r="J1343">
            <v>1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</row>
        <row r="1344">
          <cell r="D1344" t="str">
            <v>LG - MC - CMC</v>
          </cell>
          <cell r="I1344" t="str">
            <v>Senior</v>
          </cell>
          <cell r="J1344">
            <v>1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</row>
        <row r="1345">
          <cell r="D1345" t="str">
            <v>LG - MC - CMC</v>
          </cell>
          <cell r="I1345" t="str">
            <v>Senior</v>
          </cell>
          <cell r="J1345">
            <v>1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</row>
        <row r="1346">
          <cell r="D1346" t="str">
            <v>LG - MC - CMC</v>
          </cell>
          <cell r="I1346" t="str">
            <v>Senior</v>
          </cell>
          <cell r="J1346">
            <v>6</v>
          </cell>
          <cell r="K1346">
            <v>0</v>
          </cell>
          <cell r="L1346">
            <v>0</v>
          </cell>
          <cell r="M1346">
            <v>5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</row>
        <row r="1347">
          <cell r="D1347" t="str">
            <v>LG - MC - CMC</v>
          </cell>
          <cell r="I1347" t="str">
            <v>Tertiary</v>
          </cell>
          <cell r="J1347">
            <v>1</v>
          </cell>
          <cell r="K1347">
            <v>0</v>
          </cell>
          <cell r="L1347">
            <v>0</v>
          </cell>
          <cell r="M1347">
            <v>1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</row>
        <row r="1348">
          <cell r="D1348" t="str">
            <v>LG - MC - CMC</v>
          </cell>
          <cell r="I1348" t="str">
            <v>Secondary</v>
          </cell>
          <cell r="J1348">
            <v>11</v>
          </cell>
          <cell r="K1348">
            <v>0</v>
          </cell>
          <cell r="L1348">
            <v>0</v>
          </cell>
          <cell r="M1348">
            <v>5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</row>
        <row r="1349">
          <cell r="D1349" t="str">
            <v>LG - MC - CMC</v>
          </cell>
          <cell r="I1349" t="str">
            <v>Secondary</v>
          </cell>
          <cell r="J1349">
            <v>6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</row>
        <row r="1350">
          <cell r="D1350" t="str">
            <v>LG - MC - CMC</v>
          </cell>
          <cell r="I1350" t="str">
            <v>Secondary</v>
          </cell>
          <cell r="J1350">
            <v>26</v>
          </cell>
          <cell r="K1350">
            <v>0</v>
          </cell>
          <cell r="L1350">
            <v>0</v>
          </cell>
          <cell r="M1350">
            <v>17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</row>
        <row r="1351">
          <cell r="D1351" t="str">
            <v>LG - MC - CMC</v>
          </cell>
          <cell r="I1351" t="str">
            <v>Secondary</v>
          </cell>
          <cell r="J1351">
            <v>60</v>
          </cell>
          <cell r="K1351">
            <v>0</v>
          </cell>
          <cell r="L1351">
            <v>0</v>
          </cell>
          <cell r="M1351">
            <v>47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</row>
        <row r="1352">
          <cell r="D1352" t="str">
            <v>LG - MC - CMC</v>
          </cell>
          <cell r="I1352" t="str">
            <v>Primary</v>
          </cell>
          <cell r="J1352">
            <v>118</v>
          </cell>
          <cell r="K1352">
            <v>0</v>
          </cell>
          <cell r="L1352">
            <v>0</v>
          </cell>
          <cell r="M1352">
            <v>81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</row>
        <row r="1353">
          <cell r="D1353" t="str">
            <v>LG - MC - CMC</v>
          </cell>
          <cell r="I1353" t="str">
            <v>Primary</v>
          </cell>
          <cell r="J1353">
            <v>17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</row>
        <row r="1354">
          <cell r="D1354" t="str">
            <v>LG - MC - CMC</v>
          </cell>
          <cell r="I1354" t="str">
            <v>Primary</v>
          </cell>
          <cell r="J1354">
            <v>3</v>
          </cell>
          <cell r="K1354">
            <v>0</v>
          </cell>
          <cell r="L1354">
            <v>0</v>
          </cell>
          <cell r="M1354">
            <v>7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</row>
        <row r="1355">
          <cell r="D1355" t="str">
            <v>LG - MC - CMC</v>
          </cell>
          <cell r="I1355" t="str">
            <v>Primary</v>
          </cell>
          <cell r="J1355">
            <v>3</v>
          </cell>
          <cell r="K1355">
            <v>0</v>
          </cell>
          <cell r="L1355">
            <v>0</v>
          </cell>
          <cell r="M1355">
            <v>3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</row>
        <row r="1356">
          <cell r="D1356" t="str">
            <v>LG - MC - CMC</v>
          </cell>
          <cell r="I1356" t="str">
            <v>Primary</v>
          </cell>
          <cell r="J1356">
            <v>379</v>
          </cell>
          <cell r="K1356">
            <v>0</v>
          </cell>
          <cell r="L1356">
            <v>0</v>
          </cell>
          <cell r="M1356">
            <v>213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</row>
        <row r="1357">
          <cell r="D1357" t="str">
            <v>LG - MC - CMC</v>
          </cell>
          <cell r="I1357" t="str">
            <v>Senior</v>
          </cell>
          <cell r="J1357">
            <v>0</v>
          </cell>
          <cell r="K1357">
            <v>0</v>
          </cell>
          <cell r="L1357">
            <v>0</v>
          </cell>
          <cell r="M1357">
            <v>2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</row>
        <row r="1358">
          <cell r="D1358" t="str">
            <v>LG - MC - CMC</v>
          </cell>
          <cell r="I1358" t="str">
            <v>Senior</v>
          </cell>
          <cell r="J1358">
            <v>1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1</v>
          </cell>
        </row>
        <row r="1359">
          <cell r="D1359" t="str">
            <v>LG - MC - CMC</v>
          </cell>
          <cell r="I1359" t="str">
            <v>Senior</v>
          </cell>
          <cell r="J1359">
            <v>1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</row>
        <row r="1360">
          <cell r="D1360" t="str">
            <v>LG - MC - CMC</v>
          </cell>
          <cell r="I1360" t="str">
            <v>Senior</v>
          </cell>
          <cell r="J1360">
            <v>1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</row>
        <row r="1361">
          <cell r="D1361" t="str">
            <v>LG - MC - CMC</v>
          </cell>
          <cell r="I1361" t="str">
            <v>Secondary</v>
          </cell>
          <cell r="J1361">
            <v>1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</row>
        <row r="1362">
          <cell r="D1362" t="str">
            <v>LG - MC - CMC</v>
          </cell>
          <cell r="I1362" t="str">
            <v>Secondary</v>
          </cell>
          <cell r="J1362">
            <v>1</v>
          </cell>
          <cell r="K1362">
            <v>0</v>
          </cell>
          <cell r="L1362">
            <v>0</v>
          </cell>
          <cell r="M1362">
            <v>3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</row>
        <row r="1363">
          <cell r="D1363" t="str">
            <v>LG - MC - CMC</v>
          </cell>
          <cell r="I1363" t="str">
            <v>Secondary</v>
          </cell>
          <cell r="J1363">
            <v>2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</row>
        <row r="1364">
          <cell r="D1364" t="str">
            <v>LG - MC - CMC</v>
          </cell>
          <cell r="I1364" t="str">
            <v>Primary</v>
          </cell>
          <cell r="J1364">
            <v>2</v>
          </cell>
          <cell r="K1364">
            <v>0</v>
          </cell>
          <cell r="L1364">
            <v>0</v>
          </cell>
          <cell r="M1364">
            <v>1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</row>
        <row r="1365">
          <cell r="D1365" t="str">
            <v>LG - MC - CMC</v>
          </cell>
          <cell r="I1365" t="str">
            <v>Primary</v>
          </cell>
          <cell r="J1365">
            <v>2</v>
          </cell>
          <cell r="K1365">
            <v>0</v>
          </cell>
          <cell r="L1365">
            <v>0</v>
          </cell>
          <cell r="M1365">
            <v>1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</row>
        <row r="1366">
          <cell r="D1366" t="str">
            <v>LG - MC - CMC</v>
          </cell>
          <cell r="I1366" t="str">
            <v>Primary</v>
          </cell>
          <cell r="J1366">
            <v>0</v>
          </cell>
          <cell r="K1366">
            <v>0</v>
          </cell>
          <cell r="L1366">
            <v>0</v>
          </cell>
          <cell r="M1366">
            <v>2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</row>
        <row r="1367">
          <cell r="D1367" t="str">
            <v>LG - MC - CMC</v>
          </cell>
          <cell r="I1367" t="str">
            <v>Senior</v>
          </cell>
          <cell r="J1367">
            <v>0</v>
          </cell>
          <cell r="K1367">
            <v>0</v>
          </cell>
          <cell r="L1367">
            <v>0</v>
          </cell>
          <cell r="M1367">
            <v>1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</row>
        <row r="1368">
          <cell r="D1368" t="str">
            <v>LG - MC - CMC</v>
          </cell>
          <cell r="I1368" t="str">
            <v>Senior</v>
          </cell>
          <cell r="J1368">
            <v>1</v>
          </cell>
          <cell r="K1368">
            <v>0</v>
          </cell>
          <cell r="L1368">
            <v>0</v>
          </cell>
          <cell r="M1368">
            <v>1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</row>
        <row r="1369">
          <cell r="D1369" t="str">
            <v>LG - MC - CMC</v>
          </cell>
          <cell r="I1369" t="str">
            <v>Senior</v>
          </cell>
          <cell r="J1369">
            <v>1</v>
          </cell>
          <cell r="K1369">
            <v>0</v>
          </cell>
          <cell r="L1369">
            <v>0</v>
          </cell>
          <cell r="M1369">
            <v>1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</row>
        <row r="1370">
          <cell r="D1370" t="str">
            <v>LG - MC - CMC</v>
          </cell>
          <cell r="I1370" t="str">
            <v>Senior</v>
          </cell>
          <cell r="J1370">
            <v>1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1</v>
          </cell>
          <cell r="Q1370">
            <v>0</v>
          </cell>
          <cell r="R1370">
            <v>0</v>
          </cell>
        </row>
        <row r="1371">
          <cell r="D1371" t="str">
            <v>LG - MC - CMC</v>
          </cell>
          <cell r="I1371" t="str">
            <v>Senior</v>
          </cell>
          <cell r="J1371">
            <v>2</v>
          </cell>
          <cell r="K1371">
            <v>0</v>
          </cell>
          <cell r="L1371">
            <v>0</v>
          </cell>
          <cell r="M1371">
            <v>1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</row>
        <row r="1372">
          <cell r="D1372" t="str">
            <v>LG - MC - CMC</v>
          </cell>
          <cell r="I1372" t="str">
            <v>Senior</v>
          </cell>
          <cell r="J1372">
            <v>2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</row>
        <row r="1373">
          <cell r="D1373" t="str">
            <v>LG - MC - CMC</v>
          </cell>
          <cell r="I1373" t="str">
            <v>Senior</v>
          </cell>
          <cell r="J1373">
            <v>1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</row>
        <row r="1374">
          <cell r="D1374" t="str">
            <v>LG - MC - CMC</v>
          </cell>
          <cell r="I1374" t="str">
            <v>Senior</v>
          </cell>
          <cell r="J1374">
            <v>1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</row>
        <row r="1375">
          <cell r="D1375" t="str">
            <v>LG - MC - CMC</v>
          </cell>
          <cell r="I1375" t="str">
            <v>Secondary</v>
          </cell>
          <cell r="J1375">
            <v>4</v>
          </cell>
          <cell r="K1375">
            <v>0</v>
          </cell>
          <cell r="L1375">
            <v>0</v>
          </cell>
          <cell r="M1375">
            <v>3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</row>
        <row r="1376">
          <cell r="D1376" t="str">
            <v>LG - MC - CMC</v>
          </cell>
          <cell r="I1376" t="str">
            <v>Secondary</v>
          </cell>
          <cell r="J1376">
            <v>1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</row>
        <row r="1377">
          <cell r="D1377" t="str">
            <v>LG - MC - CMC</v>
          </cell>
          <cell r="I1377" t="str">
            <v>Secondary</v>
          </cell>
          <cell r="J1377">
            <v>2</v>
          </cell>
          <cell r="K1377">
            <v>0</v>
          </cell>
          <cell r="L1377">
            <v>0</v>
          </cell>
          <cell r="M1377">
            <v>1</v>
          </cell>
          <cell r="N1377">
            <v>0</v>
          </cell>
          <cell r="O1377">
            <v>0</v>
          </cell>
          <cell r="P1377">
            <v>1</v>
          </cell>
          <cell r="Q1377">
            <v>0</v>
          </cell>
          <cell r="R1377">
            <v>0</v>
          </cell>
        </row>
        <row r="1378">
          <cell r="D1378" t="str">
            <v>LG - MC - CMC</v>
          </cell>
          <cell r="I1378" t="str">
            <v>Secondary</v>
          </cell>
          <cell r="J1378">
            <v>1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1</v>
          </cell>
          <cell r="Q1378">
            <v>0</v>
          </cell>
          <cell r="R1378">
            <v>0</v>
          </cell>
        </row>
        <row r="1379">
          <cell r="D1379" t="str">
            <v>LG - MC - CMC</v>
          </cell>
          <cell r="I1379" t="str">
            <v>Secondary</v>
          </cell>
          <cell r="J1379">
            <v>6</v>
          </cell>
          <cell r="K1379">
            <v>0</v>
          </cell>
          <cell r="L1379">
            <v>0</v>
          </cell>
          <cell r="M1379">
            <v>5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</row>
        <row r="1380">
          <cell r="D1380" t="str">
            <v>LG - MC - CMC</v>
          </cell>
          <cell r="I1380" t="str">
            <v>Secondary</v>
          </cell>
          <cell r="J1380">
            <v>5</v>
          </cell>
          <cell r="K1380">
            <v>0</v>
          </cell>
          <cell r="L1380">
            <v>0</v>
          </cell>
          <cell r="M1380">
            <v>5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</row>
        <row r="1381">
          <cell r="D1381" t="str">
            <v>LG - MC - CMC</v>
          </cell>
          <cell r="I1381" t="str">
            <v>Secondary</v>
          </cell>
          <cell r="J1381">
            <v>2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</row>
        <row r="1382">
          <cell r="D1382" t="str">
            <v>LG - MC - CMC</v>
          </cell>
          <cell r="I1382" t="str">
            <v>Primary</v>
          </cell>
          <cell r="J1382">
            <v>15</v>
          </cell>
          <cell r="K1382">
            <v>0</v>
          </cell>
          <cell r="L1382">
            <v>0</v>
          </cell>
          <cell r="M1382">
            <v>14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</row>
        <row r="1383">
          <cell r="D1383" t="str">
            <v>LG - MC - CMC</v>
          </cell>
          <cell r="I1383" t="str">
            <v>Primary</v>
          </cell>
          <cell r="J1383">
            <v>20</v>
          </cell>
          <cell r="K1383">
            <v>0</v>
          </cell>
          <cell r="L1383">
            <v>0</v>
          </cell>
          <cell r="M1383">
            <v>11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</row>
        <row r="1384">
          <cell r="D1384" t="str">
            <v>LG - MC - CMC</v>
          </cell>
          <cell r="I1384" t="str">
            <v>Primary</v>
          </cell>
          <cell r="J1384">
            <v>2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</row>
        <row r="1385">
          <cell r="D1385" t="str">
            <v>LG - MC - CMC</v>
          </cell>
          <cell r="I1385" t="str">
            <v>Primary</v>
          </cell>
          <cell r="J1385">
            <v>1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</row>
        <row r="1386">
          <cell r="D1386" t="str">
            <v>LG - MC - CMC</v>
          </cell>
          <cell r="I1386" t="str">
            <v>Primary</v>
          </cell>
          <cell r="J1386">
            <v>1</v>
          </cell>
          <cell r="K1386">
            <v>0</v>
          </cell>
          <cell r="L1386">
            <v>0</v>
          </cell>
          <cell r="M1386">
            <v>1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</row>
        <row r="1387">
          <cell r="D1387" t="str">
            <v>LG - MC - CMC</v>
          </cell>
          <cell r="I1387" t="str">
            <v>Primary</v>
          </cell>
          <cell r="J1387">
            <v>10</v>
          </cell>
          <cell r="K1387">
            <v>0</v>
          </cell>
          <cell r="L1387">
            <v>0</v>
          </cell>
          <cell r="M1387">
            <v>8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</row>
        <row r="1388">
          <cell r="D1388" t="str">
            <v>LG - MC - CMC</v>
          </cell>
          <cell r="I1388" t="str">
            <v>Primary</v>
          </cell>
          <cell r="J1388">
            <v>75</v>
          </cell>
          <cell r="K1388">
            <v>0</v>
          </cell>
          <cell r="L1388">
            <v>0</v>
          </cell>
          <cell r="M1388">
            <v>55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</row>
        <row r="1389">
          <cell r="D1389" t="str">
            <v>LG - MC - CMC</v>
          </cell>
          <cell r="I1389" t="str">
            <v>Senior</v>
          </cell>
          <cell r="J1389">
            <v>1</v>
          </cell>
          <cell r="K1389">
            <v>0</v>
          </cell>
          <cell r="L1389">
            <v>0</v>
          </cell>
          <cell r="M1389">
            <v>1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</row>
        <row r="1390">
          <cell r="D1390" t="str">
            <v>LG - MC - CMC</v>
          </cell>
          <cell r="I1390" t="str">
            <v>Senior</v>
          </cell>
          <cell r="J1390">
            <v>1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</row>
        <row r="1391">
          <cell r="D1391" t="str">
            <v>LG - MC - CMC</v>
          </cell>
          <cell r="I1391" t="str">
            <v>Senior</v>
          </cell>
          <cell r="J1391">
            <v>1</v>
          </cell>
          <cell r="K1391">
            <v>0</v>
          </cell>
          <cell r="L1391">
            <v>0</v>
          </cell>
          <cell r="M1391">
            <v>1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</row>
        <row r="1392">
          <cell r="D1392" t="str">
            <v>LG - MC - CMC</v>
          </cell>
          <cell r="I1392" t="str">
            <v>Senior</v>
          </cell>
          <cell r="J1392">
            <v>1</v>
          </cell>
          <cell r="K1392">
            <v>0</v>
          </cell>
          <cell r="L1392">
            <v>0</v>
          </cell>
          <cell r="M1392">
            <v>1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</row>
        <row r="1393">
          <cell r="D1393" t="str">
            <v>LG - MC - CMC</v>
          </cell>
          <cell r="I1393" t="str">
            <v>Senior</v>
          </cell>
          <cell r="J1393">
            <v>1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</row>
        <row r="1394">
          <cell r="D1394" t="str">
            <v>LG - MC - CMC</v>
          </cell>
          <cell r="I1394" t="str">
            <v>Senior</v>
          </cell>
          <cell r="J1394">
            <v>1</v>
          </cell>
          <cell r="K1394">
            <v>0</v>
          </cell>
          <cell r="L1394">
            <v>0</v>
          </cell>
          <cell r="M1394">
            <v>1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</row>
        <row r="1395">
          <cell r="D1395" t="str">
            <v>LG - MC - CMC</v>
          </cell>
          <cell r="I1395" t="str">
            <v>Senior</v>
          </cell>
          <cell r="J1395">
            <v>1</v>
          </cell>
          <cell r="K1395">
            <v>0</v>
          </cell>
          <cell r="L1395">
            <v>0</v>
          </cell>
          <cell r="M1395">
            <v>1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</row>
        <row r="1396">
          <cell r="D1396" t="str">
            <v>LG - MC - CMC</v>
          </cell>
          <cell r="I1396" t="str">
            <v>Senior</v>
          </cell>
          <cell r="J1396">
            <v>7</v>
          </cell>
          <cell r="K1396">
            <v>0</v>
          </cell>
          <cell r="L1396">
            <v>0</v>
          </cell>
          <cell r="M1396">
            <v>3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</row>
        <row r="1397">
          <cell r="D1397" t="str">
            <v>LG - MC - CMC</v>
          </cell>
          <cell r="I1397" t="str">
            <v>Senior</v>
          </cell>
          <cell r="J1397">
            <v>3</v>
          </cell>
          <cell r="K1397">
            <v>0</v>
          </cell>
          <cell r="L1397">
            <v>0</v>
          </cell>
          <cell r="M1397">
            <v>4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</row>
        <row r="1398">
          <cell r="D1398" t="str">
            <v>LG - MC - CMC</v>
          </cell>
          <cell r="I1398" t="str">
            <v>Tertiary</v>
          </cell>
          <cell r="J1398">
            <v>2</v>
          </cell>
          <cell r="K1398">
            <v>0</v>
          </cell>
          <cell r="L1398">
            <v>0</v>
          </cell>
          <cell r="M1398">
            <v>1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</row>
        <row r="1399">
          <cell r="D1399" t="str">
            <v>LG - MC - CMC</v>
          </cell>
          <cell r="I1399" t="str">
            <v>Tertiary</v>
          </cell>
          <cell r="J1399">
            <v>2</v>
          </cell>
          <cell r="K1399">
            <v>0</v>
          </cell>
          <cell r="L1399">
            <v>0</v>
          </cell>
          <cell r="M1399">
            <v>2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</row>
        <row r="1400">
          <cell r="D1400" t="str">
            <v>LG - MC - CMC</v>
          </cell>
          <cell r="I1400" t="str">
            <v>Tertiary</v>
          </cell>
          <cell r="J1400">
            <v>2</v>
          </cell>
          <cell r="K1400">
            <v>0</v>
          </cell>
          <cell r="L1400">
            <v>0</v>
          </cell>
          <cell r="M1400">
            <v>1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</row>
        <row r="1401">
          <cell r="D1401" t="str">
            <v>LG - MC - CMC</v>
          </cell>
          <cell r="I1401" t="str">
            <v>Secondary</v>
          </cell>
          <cell r="J1401">
            <v>13</v>
          </cell>
          <cell r="K1401">
            <v>0</v>
          </cell>
          <cell r="L1401">
            <v>0</v>
          </cell>
          <cell r="M1401">
            <v>2</v>
          </cell>
          <cell r="N1401">
            <v>2</v>
          </cell>
          <cell r="O1401">
            <v>0</v>
          </cell>
          <cell r="P1401">
            <v>1</v>
          </cell>
          <cell r="Q1401">
            <v>0</v>
          </cell>
          <cell r="R1401">
            <v>0</v>
          </cell>
        </row>
        <row r="1402">
          <cell r="D1402" t="str">
            <v>LG - MC - CMC</v>
          </cell>
          <cell r="I1402" t="str">
            <v>Secondary</v>
          </cell>
          <cell r="J1402">
            <v>25</v>
          </cell>
          <cell r="K1402">
            <v>0</v>
          </cell>
          <cell r="L1402">
            <v>0</v>
          </cell>
          <cell r="M1402">
            <v>6</v>
          </cell>
          <cell r="N1402">
            <v>3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</row>
        <row r="1403">
          <cell r="D1403" t="str">
            <v>LG - MC - CMC</v>
          </cell>
          <cell r="I1403" t="str">
            <v>Secondary</v>
          </cell>
          <cell r="J1403">
            <v>1</v>
          </cell>
          <cell r="K1403">
            <v>0</v>
          </cell>
          <cell r="L1403">
            <v>0</v>
          </cell>
          <cell r="M1403">
            <v>1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</row>
        <row r="1404">
          <cell r="D1404" t="str">
            <v>LG - MC - CMC</v>
          </cell>
          <cell r="I1404" t="str">
            <v>Secondary</v>
          </cell>
          <cell r="J1404">
            <v>30</v>
          </cell>
          <cell r="K1404">
            <v>0</v>
          </cell>
          <cell r="L1404">
            <v>0</v>
          </cell>
          <cell r="M1404">
            <v>20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</row>
        <row r="1405">
          <cell r="D1405" t="str">
            <v>LG - MC - CMC</v>
          </cell>
          <cell r="I1405" t="str">
            <v>Secondary</v>
          </cell>
          <cell r="J1405">
            <v>1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</row>
        <row r="1406">
          <cell r="D1406" t="str">
            <v>LG - MC - CMC</v>
          </cell>
          <cell r="I1406" t="str">
            <v>Secondary</v>
          </cell>
          <cell r="J1406">
            <v>28</v>
          </cell>
          <cell r="K1406">
            <v>0</v>
          </cell>
          <cell r="L1406">
            <v>0</v>
          </cell>
          <cell r="M1406">
            <v>24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</row>
        <row r="1407">
          <cell r="D1407" t="str">
            <v>LG - MC - CMC</v>
          </cell>
          <cell r="I1407" t="str">
            <v>Primary</v>
          </cell>
          <cell r="J1407">
            <v>35</v>
          </cell>
          <cell r="K1407">
            <v>0</v>
          </cell>
          <cell r="L1407">
            <v>0</v>
          </cell>
          <cell r="M1407">
            <v>23</v>
          </cell>
          <cell r="N1407">
            <v>2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</row>
        <row r="1408">
          <cell r="D1408" t="str">
            <v>LG - MC - CMC</v>
          </cell>
          <cell r="I1408" t="str">
            <v>Primary</v>
          </cell>
          <cell r="J1408">
            <v>3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</row>
        <row r="1409">
          <cell r="D1409" t="str">
            <v>LG - MC - CMC</v>
          </cell>
          <cell r="I1409" t="str">
            <v>Primary</v>
          </cell>
          <cell r="J1409">
            <v>21</v>
          </cell>
          <cell r="K1409">
            <v>0</v>
          </cell>
          <cell r="L1409">
            <v>0</v>
          </cell>
          <cell r="M1409">
            <v>2</v>
          </cell>
          <cell r="N1409">
            <v>5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</row>
        <row r="1410">
          <cell r="D1410" t="str">
            <v>LG - MC - CMC</v>
          </cell>
          <cell r="I1410" t="str">
            <v>Primary</v>
          </cell>
          <cell r="J1410">
            <v>12</v>
          </cell>
          <cell r="K1410">
            <v>0</v>
          </cell>
          <cell r="L1410">
            <v>0</v>
          </cell>
          <cell r="M1410">
            <v>1</v>
          </cell>
          <cell r="N1410">
            <v>1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</row>
        <row r="1411">
          <cell r="D1411" t="str">
            <v>LG - MC - CMC</v>
          </cell>
          <cell r="I1411" t="str">
            <v>Primary</v>
          </cell>
          <cell r="J1411">
            <v>4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</row>
        <row r="1412">
          <cell r="D1412" t="str">
            <v>LG - MC - CMC</v>
          </cell>
          <cell r="I1412" t="str">
            <v>Primary</v>
          </cell>
          <cell r="J1412">
            <v>30</v>
          </cell>
          <cell r="K1412">
            <v>0</v>
          </cell>
          <cell r="L1412">
            <v>0</v>
          </cell>
          <cell r="M1412">
            <v>2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</row>
        <row r="1413">
          <cell r="D1413" t="str">
            <v>LG - MC - CMC</v>
          </cell>
          <cell r="I1413" t="str">
            <v>Primary</v>
          </cell>
          <cell r="J1413">
            <v>10</v>
          </cell>
          <cell r="K1413">
            <v>0</v>
          </cell>
          <cell r="L1413">
            <v>0</v>
          </cell>
          <cell r="M1413">
            <v>0</v>
          </cell>
          <cell r="N1413">
            <v>1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</row>
        <row r="1414">
          <cell r="D1414" t="str">
            <v>LG - MC - CMC</v>
          </cell>
          <cell r="I1414" t="str">
            <v>Primary</v>
          </cell>
          <cell r="J1414">
            <v>40</v>
          </cell>
          <cell r="K1414">
            <v>0</v>
          </cell>
          <cell r="L1414">
            <v>0</v>
          </cell>
          <cell r="M1414">
            <v>19</v>
          </cell>
          <cell r="N1414">
            <v>2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</row>
        <row r="1415">
          <cell r="D1415" t="str">
            <v>LG - MC - CMC</v>
          </cell>
          <cell r="I1415" t="str">
            <v>Primary</v>
          </cell>
          <cell r="J1415">
            <v>7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</row>
        <row r="1416">
          <cell r="D1416" t="str">
            <v>LG - MC - CMC</v>
          </cell>
          <cell r="I1416" t="str">
            <v>Primary</v>
          </cell>
          <cell r="J1416">
            <v>3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</row>
        <row r="1417">
          <cell r="D1417" t="str">
            <v>LG - MC - CMC</v>
          </cell>
          <cell r="I1417" t="str">
            <v>Primary</v>
          </cell>
          <cell r="J1417">
            <v>7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</row>
        <row r="1418">
          <cell r="D1418" t="str">
            <v>LG - MC - CMC</v>
          </cell>
          <cell r="I1418" t="str">
            <v>Primary</v>
          </cell>
          <cell r="J1418">
            <v>28</v>
          </cell>
          <cell r="K1418">
            <v>0</v>
          </cell>
          <cell r="L1418">
            <v>0</v>
          </cell>
          <cell r="M1418">
            <v>0</v>
          </cell>
          <cell r="N1418">
            <v>3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</row>
        <row r="1419">
          <cell r="D1419" t="str">
            <v>LG - MC - CMC</v>
          </cell>
          <cell r="I1419" t="str">
            <v>Primary</v>
          </cell>
          <cell r="J1419">
            <v>3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</row>
        <row r="1420">
          <cell r="D1420" t="str">
            <v>LG - MC - CMC</v>
          </cell>
          <cell r="I1420" t="str">
            <v>Primary</v>
          </cell>
          <cell r="J1420">
            <v>2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</row>
        <row r="1421">
          <cell r="D1421" t="str">
            <v>LG - MC - CMC</v>
          </cell>
          <cell r="I1421" t="str">
            <v>Primary</v>
          </cell>
          <cell r="J1421">
            <v>8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</row>
        <row r="1422">
          <cell r="D1422" t="str">
            <v>LG - MC - CMC</v>
          </cell>
          <cell r="I1422" t="str">
            <v>Primary</v>
          </cell>
          <cell r="J1422">
            <v>55</v>
          </cell>
          <cell r="K1422">
            <v>0</v>
          </cell>
          <cell r="L1422">
            <v>0</v>
          </cell>
          <cell r="M1422">
            <v>8</v>
          </cell>
          <cell r="N1422">
            <v>3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</row>
        <row r="1423">
          <cell r="D1423" t="str">
            <v>LG - MC - CMC</v>
          </cell>
          <cell r="I1423" t="str">
            <v>Primary</v>
          </cell>
          <cell r="J1423">
            <v>13</v>
          </cell>
          <cell r="K1423">
            <v>0</v>
          </cell>
          <cell r="L1423">
            <v>0</v>
          </cell>
          <cell r="M1423">
            <v>3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</row>
        <row r="1424">
          <cell r="D1424" t="str">
            <v>LG - MC - CMC</v>
          </cell>
          <cell r="I1424" t="str">
            <v>Primary</v>
          </cell>
          <cell r="J1424">
            <v>8</v>
          </cell>
          <cell r="K1424">
            <v>0</v>
          </cell>
          <cell r="L1424">
            <v>0</v>
          </cell>
          <cell r="M1424">
            <v>2</v>
          </cell>
          <cell r="N1424">
            <v>2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</row>
        <row r="1425">
          <cell r="D1425" t="str">
            <v>LG - MC - CMC</v>
          </cell>
          <cell r="I1425" t="str">
            <v>Primary</v>
          </cell>
          <cell r="J1425">
            <v>11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</row>
        <row r="1426">
          <cell r="D1426" t="str">
            <v>LG - MC - CMC</v>
          </cell>
          <cell r="I1426" t="str">
            <v>Primary</v>
          </cell>
          <cell r="J1426">
            <v>1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</row>
        <row r="1427">
          <cell r="D1427" t="str">
            <v>LG - MC - CMC</v>
          </cell>
          <cell r="I1427" t="str">
            <v>Primary</v>
          </cell>
          <cell r="J1427">
            <v>2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</row>
        <row r="1428">
          <cell r="D1428" t="str">
            <v>LG - MC - CMC</v>
          </cell>
          <cell r="I1428" t="str">
            <v>Primary</v>
          </cell>
          <cell r="J1428">
            <v>9</v>
          </cell>
          <cell r="K1428">
            <v>0</v>
          </cell>
          <cell r="L1428">
            <v>0</v>
          </cell>
          <cell r="M1428">
            <v>2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</row>
        <row r="1429">
          <cell r="D1429" t="str">
            <v>LG - MC - CMC</v>
          </cell>
          <cell r="I1429" t="str">
            <v>Primary</v>
          </cell>
          <cell r="J1429">
            <v>6</v>
          </cell>
          <cell r="K1429">
            <v>0</v>
          </cell>
          <cell r="L1429">
            <v>0</v>
          </cell>
          <cell r="M1429">
            <v>0</v>
          </cell>
          <cell r="N1429">
            <v>2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</row>
        <row r="1430">
          <cell r="D1430" t="str">
            <v>LG - MC - CMC</v>
          </cell>
          <cell r="I1430" t="str">
            <v>Primary</v>
          </cell>
          <cell r="J1430">
            <v>12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</row>
        <row r="1431">
          <cell r="D1431" t="str">
            <v>LG - MC - CMC</v>
          </cell>
          <cell r="I1431" t="str">
            <v>Primary</v>
          </cell>
          <cell r="J1431">
            <v>2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</row>
        <row r="1432">
          <cell r="D1432" t="str">
            <v>LG - MC - CMC</v>
          </cell>
          <cell r="I1432" t="str">
            <v>Primary</v>
          </cell>
          <cell r="J1432">
            <v>4</v>
          </cell>
          <cell r="K1432">
            <v>0</v>
          </cell>
          <cell r="L1432">
            <v>0</v>
          </cell>
          <cell r="M1432">
            <v>0</v>
          </cell>
          <cell r="N1432">
            <v>1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</row>
        <row r="1433">
          <cell r="D1433" t="str">
            <v>LG - MC - CMC</v>
          </cell>
          <cell r="I1433" t="str">
            <v>Primary</v>
          </cell>
          <cell r="J1433">
            <v>6</v>
          </cell>
          <cell r="K1433">
            <v>0</v>
          </cell>
          <cell r="L1433">
            <v>0</v>
          </cell>
          <cell r="M1433">
            <v>0</v>
          </cell>
          <cell r="N1433">
            <v>1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</row>
        <row r="1434">
          <cell r="D1434" t="str">
            <v>LG - MC - CMC</v>
          </cell>
          <cell r="I1434" t="str">
            <v>Primary</v>
          </cell>
          <cell r="J1434">
            <v>5</v>
          </cell>
          <cell r="K1434">
            <v>0</v>
          </cell>
          <cell r="L1434">
            <v>0</v>
          </cell>
          <cell r="M1434">
            <v>2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</row>
        <row r="1435">
          <cell r="D1435" t="str">
            <v>LG - MC - CMC</v>
          </cell>
          <cell r="I1435" t="str">
            <v>Primary</v>
          </cell>
          <cell r="J1435">
            <v>2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</row>
        <row r="1436">
          <cell r="D1436" t="str">
            <v>LG - MC - CMC</v>
          </cell>
          <cell r="I1436" t="str">
            <v>Primary</v>
          </cell>
          <cell r="J1436">
            <v>10</v>
          </cell>
          <cell r="K1436">
            <v>0</v>
          </cell>
          <cell r="L1436">
            <v>0</v>
          </cell>
          <cell r="M1436">
            <v>13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</row>
        <row r="1437">
          <cell r="D1437" t="str">
            <v>LG - MC - CMC</v>
          </cell>
          <cell r="I1437" t="str">
            <v>Primary</v>
          </cell>
          <cell r="J1437">
            <v>2</v>
          </cell>
          <cell r="K1437">
            <v>0</v>
          </cell>
          <cell r="L1437">
            <v>0</v>
          </cell>
          <cell r="M1437">
            <v>1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</row>
        <row r="1438">
          <cell r="D1438" t="str">
            <v>LG - MC - CMC</v>
          </cell>
          <cell r="I1438" t="str">
            <v>Primary</v>
          </cell>
          <cell r="J1438">
            <v>34</v>
          </cell>
          <cell r="K1438">
            <v>0</v>
          </cell>
          <cell r="L1438">
            <v>0</v>
          </cell>
          <cell r="M1438">
            <v>0</v>
          </cell>
          <cell r="N1438">
            <v>8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</row>
        <row r="1439">
          <cell r="D1439" t="str">
            <v>LG - MC - CMC</v>
          </cell>
          <cell r="I1439" t="str">
            <v>Primary</v>
          </cell>
          <cell r="J1439">
            <v>166</v>
          </cell>
          <cell r="K1439">
            <v>0</v>
          </cell>
          <cell r="L1439">
            <v>0</v>
          </cell>
          <cell r="M1439">
            <v>208</v>
          </cell>
          <cell r="N1439">
            <v>37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</row>
        <row r="1440">
          <cell r="D1440" t="str">
            <v>LG - MC - CMC</v>
          </cell>
          <cell r="I1440" t="str">
            <v>Senior</v>
          </cell>
          <cell r="J1440">
            <v>1</v>
          </cell>
          <cell r="K1440">
            <v>0</v>
          </cell>
          <cell r="L1440">
            <v>0</v>
          </cell>
          <cell r="M1440">
            <v>1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</row>
        <row r="1441">
          <cell r="D1441" t="str">
            <v>LG - MC - CMC</v>
          </cell>
          <cell r="I1441" t="str">
            <v>Senior</v>
          </cell>
          <cell r="J1441">
            <v>4</v>
          </cell>
          <cell r="K1441">
            <v>0</v>
          </cell>
          <cell r="L1441">
            <v>0</v>
          </cell>
          <cell r="M1441">
            <v>1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</row>
        <row r="1442">
          <cell r="D1442" t="str">
            <v>LG - MC - CMC</v>
          </cell>
          <cell r="I1442" t="str">
            <v>Senior</v>
          </cell>
          <cell r="J1442">
            <v>1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1</v>
          </cell>
          <cell r="Q1442">
            <v>0</v>
          </cell>
          <cell r="R1442">
            <v>0</v>
          </cell>
        </row>
        <row r="1443">
          <cell r="D1443" t="str">
            <v>LG - MC - CMC</v>
          </cell>
          <cell r="I1443" t="str">
            <v>Senior</v>
          </cell>
          <cell r="J1443">
            <v>19</v>
          </cell>
          <cell r="K1443">
            <v>0</v>
          </cell>
          <cell r="L1443">
            <v>0</v>
          </cell>
          <cell r="M1443">
            <v>11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</row>
        <row r="1444">
          <cell r="D1444" t="str">
            <v>LG - MC - CMC</v>
          </cell>
          <cell r="I1444" t="str">
            <v>Senior</v>
          </cell>
          <cell r="J1444">
            <v>2</v>
          </cell>
          <cell r="K1444">
            <v>0</v>
          </cell>
          <cell r="L1444">
            <v>0</v>
          </cell>
          <cell r="M1444">
            <v>2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</row>
        <row r="1445">
          <cell r="D1445" t="str">
            <v>LG - MC - CMC</v>
          </cell>
          <cell r="I1445" t="str">
            <v>Senior</v>
          </cell>
          <cell r="J1445">
            <v>1</v>
          </cell>
          <cell r="K1445">
            <v>0</v>
          </cell>
          <cell r="L1445">
            <v>0</v>
          </cell>
          <cell r="M1445">
            <v>1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</row>
        <row r="1446">
          <cell r="D1446" t="str">
            <v>LG - MC - CMC</v>
          </cell>
          <cell r="I1446" t="str">
            <v>Senior</v>
          </cell>
          <cell r="J1446">
            <v>1</v>
          </cell>
          <cell r="K1446">
            <v>0</v>
          </cell>
          <cell r="L1446">
            <v>0</v>
          </cell>
          <cell r="M1446">
            <v>1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</row>
        <row r="1447">
          <cell r="D1447" t="str">
            <v>LG - MC - CMC</v>
          </cell>
          <cell r="I1447" t="str">
            <v>Senior</v>
          </cell>
          <cell r="J1447">
            <v>1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R1447">
            <v>0</v>
          </cell>
        </row>
        <row r="1448">
          <cell r="D1448" t="str">
            <v>LG - MC - CMC</v>
          </cell>
          <cell r="I1448" t="str">
            <v>Senior</v>
          </cell>
          <cell r="J1448">
            <v>1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1</v>
          </cell>
          <cell r="Q1448">
            <v>0</v>
          </cell>
          <cell r="R1448">
            <v>0</v>
          </cell>
        </row>
        <row r="1449">
          <cell r="D1449" t="str">
            <v>LG - MC - CMC</v>
          </cell>
          <cell r="I1449" t="str">
            <v>Senior</v>
          </cell>
          <cell r="J1449">
            <v>1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R1449">
            <v>0</v>
          </cell>
        </row>
        <row r="1450">
          <cell r="D1450" t="str">
            <v>LG - MC - CMC</v>
          </cell>
          <cell r="I1450" t="str">
            <v>Tertiary</v>
          </cell>
          <cell r="J1450">
            <v>1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R1450">
            <v>0</v>
          </cell>
        </row>
        <row r="1451">
          <cell r="D1451" t="str">
            <v>LG - MC - CMC</v>
          </cell>
          <cell r="I1451" t="str">
            <v>Tertiary</v>
          </cell>
          <cell r="J1451">
            <v>2</v>
          </cell>
          <cell r="K1451">
            <v>0</v>
          </cell>
          <cell r="L1451">
            <v>0</v>
          </cell>
          <cell r="M1451">
            <v>3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R1451">
            <v>0</v>
          </cell>
        </row>
        <row r="1452">
          <cell r="D1452" t="str">
            <v>LG - MC - CMC</v>
          </cell>
          <cell r="I1452" t="str">
            <v>Tertiary</v>
          </cell>
          <cell r="J1452">
            <v>1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1</v>
          </cell>
        </row>
        <row r="1453">
          <cell r="D1453" t="str">
            <v>LG - MC - CMC</v>
          </cell>
          <cell r="I1453" t="str">
            <v>Secondary</v>
          </cell>
          <cell r="J1453">
            <v>4</v>
          </cell>
          <cell r="K1453">
            <v>0</v>
          </cell>
          <cell r="L1453">
            <v>0</v>
          </cell>
          <cell r="M1453">
            <v>1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</row>
        <row r="1454">
          <cell r="D1454" t="str">
            <v>LG - MC - CMC</v>
          </cell>
          <cell r="I1454" t="str">
            <v>Secondary</v>
          </cell>
          <cell r="J1454">
            <v>1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R1454">
            <v>0</v>
          </cell>
        </row>
        <row r="1455">
          <cell r="D1455" t="str">
            <v>LG - MC - CMC</v>
          </cell>
          <cell r="I1455" t="str">
            <v>Secondary</v>
          </cell>
          <cell r="J1455">
            <v>45</v>
          </cell>
          <cell r="K1455">
            <v>0</v>
          </cell>
          <cell r="L1455">
            <v>0</v>
          </cell>
          <cell r="M1455">
            <v>20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R1455">
            <v>0</v>
          </cell>
        </row>
        <row r="1456">
          <cell r="D1456" t="str">
            <v>LG - MC - CMC</v>
          </cell>
          <cell r="I1456" t="str">
            <v>Secondary</v>
          </cell>
          <cell r="J1456">
            <v>3</v>
          </cell>
          <cell r="K1456">
            <v>0</v>
          </cell>
          <cell r="L1456">
            <v>0</v>
          </cell>
          <cell r="M1456">
            <v>1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R1456">
            <v>0</v>
          </cell>
        </row>
        <row r="1457">
          <cell r="D1457" t="str">
            <v>LG - MC - CMC</v>
          </cell>
          <cell r="I1457" t="str">
            <v>Secondary</v>
          </cell>
          <cell r="J1457">
            <v>5</v>
          </cell>
          <cell r="K1457">
            <v>0</v>
          </cell>
          <cell r="L1457">
            <v>0</v>
          </cell>
          <cell r="M1457">
            <v>3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</row>
        <row r="1458">
          <cell r="D1458" t="str">
            <v>LG - MC - CMC</v>
          </cell>
          <cell r="I1458" t="str">
            <v>Secondary</v>
          </cell>
          <cell r="J1458">
            <v>8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</row>
        <row r="1459">
          <cell r="D1459" t="str">
            <v>LG - MC - CMC</v>
          </cell>
          <cell r="I1459" t="str">
            <v>Secondary</v>
          </cell>
          <cell r="J1459">
            <v>2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R1459">
            <v>0</v>
          </cell>
        </row>
        <row r="1460">
          <cell r="D1460" t="str">
            <v>LG - MC - CMC</v>
          </cell>
          <cell r="I1460" t="str">
            <v>Secondary</v>
          </cell>
          <cell r="J1460">
            <v>35</v>
          </cell>
          <cell r="K1460">
            <v>0</v>
          </cell>
          <cell r="L1460">
            <v>0</v>
          </cell>
          <cell r="M1460">
            <v>21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</row>
        <row r="1461">
          <cell r="D1461" t="str">
            <v>LG - MC - CMC</v>
          </cell>
          <cell r="I1461" t="str">
            <v>Secondary</v>
          </cell>
          <cell r="J1461">
            <v>1</v>
          </cell>
          <cell r="K1461">
            <v>0</v>
          </cell>
          <cell r="L1461">
            <v>0</v>
          </cell>
          <cell r="M1461">
            <v>1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</row>
        <row r="1462">
          <cell r="D1462" t="str">
            <v>LG - MC - CMC</v>
          </cell>
          <cell r="I1462" t="str">
            <v>Secondary</v>
          </cell>
          <cell r="J1462">
            <v>20</v>
          </cell>
          <cell r="K1462">
            <v>0</v>
          </cell>
          <cell r="L1462">
            <v>0</v>
          </cell>
          <cell r="M1462">
            <v>13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4</v>
          </cell>
        </row>
        <row r="1463">
          <cell r="D1463" t="str">
            <v>LG - MC - CMC</v>
          </cell>
          <cell r="I1463" t="str">
            <v>Primary</v>
          </cell>
          <cell r="J1463">
            <v>115</v>
          </cell>
          <cell r="K1463">
            <v>0</v>
          </cell>
          <cell r="L1463">
            <v>0</v>
          </cell>
          <cell r="M1463">
            <v>90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6</v>
          </cell>
        </row>
        <row r="1464">
          <cell r="D1464" t="str">
            <v>LG - MC - CMC</v>
          </cell>
          <cell r="I1464" t="str">
            <v>Primary</v>
          </cell>
          <cell r="J1464">
            <v>10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</row>
        <row r="1465">
          <cell r="D1465" t="str">
            <v>LG - MC - CMC</v>
          </cell>
          <cell r="I1465" t="str">
            <v>Primary</v>
          </cell>
          <cell r="J1465">
            <v>5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</row>
        <row r="1466">
          <cell r="D1466" t="str">
            <v>LG - MC - CMC</v>
          </cell>
          <cell r="I1466" t="str">
            <v>Primary</v>
          </cell>
          <cell r="J1466">
            <v>8</v>
          </cell>
          <cell r="K1466">
            <v>0</v>
          </cell>
          <cell r="L1466">
            <v>0</v>
          </cell>
          <cell r="M1466">
            <v>4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</row>
        <row r="1467">
          <cell r="D1467" t="str">
            <v>LG - MC - CMC</v>
          </cell>
          <cell r="I1467" t="str">
            <v>Primary</v>
          </cell>
          <cell r="J1467">
            <v>8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</row>
        <row r="1468">
          <cell r="D1468" t="str">
            <v>LG - MC - CMC</v>
          </cell>
          <cell r="I1468" t="str">
            <v>Primary</v>
          </cell>
          <cell r="J1468">
            <v>2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</row>
        <row r="1469">
          <cell r="D1469" t="str">
            <v>LG - MC - CMC</v>
          </cell>
          <cell r="I1469" t="str">
            <v>Primary</v>
          </cell>
          <cell r="J1469">
            <v>25</v>
          </cell>
          <cell r="K1469">
            <v>0</v>
          </cell>
          <cell r="L1469">
            <v>0</v>
          </cell>
          <cell r="M1469">
            <v>1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2</v>
          </cell>
        </row>
        <row r="1470">
          <cell r="D1470" t="str">
            <v>LG - MC - CMC</v>
          </cell>
          <cell r="I1470" t="str">
            <v>Primary</v>
          </cell>
          <cell r="J1470">
            <v>10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</row>
        <row r="1471">
          <cell r="D1471" t="str">
            <v>LG - MC - CMC</v>
          </cell>
          <cell r="I1471" t="str">
            <v>Primary</v>
          </cell>
          <cell r="J1471">
            <v>2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</row>
        <row r="1472">
          <cell r="D1472" t="str">
            <v>LG - MC - CMC</v>
          </cell>
          <cell r="I1472" t="str">
            <v>Primary</v>
          </cell>
          <cell r="J1472">
            <v>35</v>
          </cell>
          <cell r="K1472">
            <v>0</v>
          </cell>
          <cell r="L1472">
            <v>0</v>
          </cell>
          <cell r="M1472">
            <v>17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9</v>
          </cell>
        </row>
        <row r="1473">
          <cell r="D1473" t="str">
            <v>LG - MC - CMC</v>
          </cell>
          <cell r="I1473" t="str">
            <v>Primary</v>
          </cell>
          <cell r="J1473">
            <v>10</v>
          </cell>
          <cell r="K1473">
            <v>0</v>
          </cell>
          <cell r="L1473">
            <v>0</v>
          </cell>
          <cell r="M1473">
            <v>2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</row>
        <row r="1474">
          <cell r="D1474" t="str">
            <v>LG - MC - CMC</v>
          </cell>
          <cell r="I1474" t="str">
            <v>Primary</v>
          </cell>
          <cell r="J1474">
            <v>2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</row>
        <row r="1475">
          <cell r="D1475" t="str">
            <v>LG - MC - CMC</v>
          </cell>
          <cell r="I1475" t="str">
            <v>Primary</v>
          </cell>
          <cell r="J1475">
            <v>2</v>
          </cell>
          <cell r="K1475">
            <v>0</v>
          </cell>
          <cell r="L1475">
            <v>0</v>
          </cell>
          <cell r="M1475">
            <v>2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</row>
        <row r="1476">
          <cell r="D1476" t="str">
            <v>LG - MC - CMC</v>
          </cell>
          <cell r="I1476" t="str">
            <v>Primary</v>
          </cell>
          <cell r="J1476">
            <v>10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1</v>
          </cell>
        </row>
        <row r="1477">
          <cell r="D1477" t="str">
            <v>LG - MC - CMC</v>
          </cell>
          <cell r="I1477" t="str">
            <v>Primary</v>
          </cell>
          <cell r="J1477">
            <v>136</v>
          </cell>
          <cell r="K1477">
            <v>0</v>
          </cell>
          <cell r="L1477">
            <v>0</v>
          </cell>
          <cell r="M1477">
            <v>72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</row>
        <row r="1478">
          <cell r="D1478" t="str">
            <v>LG - MC - CMC</v>
          </cell>
          <cell r="I1478" t="str">
            <v>Primary</v>
          </cell>
          <cell r="J1478">
            <v>5</v>
          </cell>
          <cell r="K1478">
            <v>0</v>
          </cell>
          <cell r="L1478">
            <v>0</v>
          </cell>
          <cell r="M1478">
            <v>1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</row>
        <row r="1479">
          <cell r="D1479" t="str">
            <v>LG - MC - CMC</v>
          </cell>
          <cell r="I1479" t="str">
            <v>Primary</v>
          </cell>
          <cell r="J1479">
            <v>30</v>
          </cell>
          <cell r="K1479">
            <v>0</v>
          </cell>
          <cell r="L1479">
            <v>0</v>
          </cell>
          <cell r="M1479">
            <v>31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</row>
        <row r="1480">
          <cell r="D1480" t="str">
            <v>LG - MC - CMC</v>
          </cell>
          <cell r="I1480" t="str">
            <v>Primary</v>
          </cell>
          <cell r="J1480">
            <v>441</v>
          </cell>
          <cell r="K1480">
            <v>0</v>
          </cell>
          <cell r="L1480">
            <v>0</v>
          </cell>
          <cell r="M1480">
            <v>321</v>
          </cell>
          <cell r="N1480">
            <v>1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</row>
        <row r="1481">
          <cell r="D1481" t="str">
            <v>LG - MC - CMC</v>
          </cell>
          <cell r="I1481" t="str">
            <v>Senior</v>
          </cell>
          <cell r="J1481">
            <v>0</v>
          </cell>
          <cell r="K1481">
            <v>0</v>
          </cell>
          <cell r="L1481">
            <v>0</v>
          </cell>
          <cell r="M1481">
            <v>3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</row>
        <row r="1482">
          <cell r="D1482" t="str">
            <v>LG - MC - CMC</v>
          </cell>
          <cell r="I1482" t="str">
            <v>Senior</v>
          </cell>
          <cell r="J1482">
            <v>0</v>
          </cell>
          <cell r="K1482">
            <v>0</v>
          </cell>
          <cell r="L1482">
            <v>0</v>
          </cell>
          <cell r="M1482">
            <v>2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</row>
        <row r="1483">
          <cell r="D1483" t="str">
            <v>LG - MC - CMC</v>
          </cell>
          <cell r="I1483" t="str">
            <v>Primary</v>
          </cell>
          <cell r="J1483">
            <v>0</v>
          </cell>
          <cell r="K1483">
            <v>0</v>
          </cell>
          <cell r="L1483">
            <v>0</v>
          </cell>
          <cell r="M1483">
            <v>1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</row>
        <row r="1484">
          <cell r="D1484" t="str">
            <v>LG - MC - CMC</v>
          </cell>
          <cell r="I1484" t="str">
            <v>Senior</v>
          </cell>
          <cell r="J1484">
            <v>1</v>
          </cell>
          <cell r="K1484">
            <v>0</v>
          </cell>
          <cell r="L1484">
            <v>0</v>
          </cell>
          <cell r="M1484">
            <v>1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</row>
        <row r="1485">
          <cell r="D1485" t="str">
            <v>LG - MC - CMC</v>
          </cell>
          <cell r="I1485" t="str">
            <v>Senior</v>
          </cell>
          <cell r="J1485">
            <v>1</v>
          </cell>
          <cell r="K1485">
            <v>0</v>
          </cell>
          <cell r="L1485">
            <v>0</v>
          </cell>
          <cell r="M1485">
            <v>1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</row>
        <row r="1486">
          <cell r="D1486" t="str">
            <v>LG - MC - CMC</v>
          </cell>
          <cell r="I1486" t="str">
            <v>Senior</v>
          </cell>
          <cell r="J1486">
            <v>1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</row>
        <row r="1487">
          <cell r="D1487" t="str">
            <v>LG - MC - CMC</v>
          </cell>
          <cell r="I1487" t="str">
            <v>Senior</v>
          </cell>
          <cell r="J1487">
            <v>10</v>
          </cell>
          <cell r="K1487">
            <v>0</v>
          </cell>
          <cell r="L1487">
            <v>0</v>
          </cell>
          <cell r="M1487">
            <v>4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</row>
        <row r="1488">
          <cell r="D1488" t="str">
            <v>LG - MC - CMC</v>
          </cell>
          <cell r="I1488" t="str">
            <v>Senior</v>
          </cell>
          <cell r="J1488">
            <v>2</v>
          </cell>
          <cell r="K1488">
            <v>0</v>
          </cell>
          <cell r="L1488">
            <v>0</v>
          </cell>
          <cell r="M1488">
            <v>2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</row>
        <row r="1489">
          <cell r="D1489" t="str">
            <v>LG - MC - CMC</v>
          </cell>
          <cell r="I1489" t="str">
            <v>Senior</v>
          </cell>
          <cell r="J1489">
            <v>4</v>
          </cell>
          <cell r="K1489">
            <v>0</v>
          </cell>
          <cell r="L1489">
            <v>0</v>
          </cell>
          <cell r="M1489">
            <v>4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</row>
        <row r="1490">
          <cell r="D1490" t="str">
            <v>LG - MC - CMC</v>
          </cell>
          <cell r="I1490" t="str">
            <v>Tertiary</v>
          </cell>
          <cell r="J1490">
            <v>1</v>
          </cell>
          <cell r="K1490">
            <v>0</v>
          </cell>
          <cell r="L1490">
            <v>0</v>
          </cell>
          <cell r="M1490">
            <v>1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</row>
        <row r="1491">
          <cell r="D1491" t="str">
            <v>LG - MC - CMC</v>
          </cell>
          <cell r="I1491" t="str">
            <v>Tertiary</v>
          </cell>
          <cell r="J1491">
            <v>3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</row>
        <row r="1492">
          <cell r="D1492" t="str">
            <v>LG - MC - CMC</v>
          </cell>
          <cell r="I1492" t="str">
            <v>Secondary</v>
          </cell>
          <cell r="J1492">
            <v>1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</row>
        <row r="1493">
          <cell r="D1493" t="str">
            <v>LG - MC - CMC</v>
          </cell>
          <cell r="I1493" t="str">
            <v>Secondary</v>
          </cell>
          <cell r="J1493">
            <v>1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</row>
        <row r="1494">
          <cell r="D1494" t="str">
            <v>LG - MC - CMC</v>
          </cell>
          <cell r="I1494" t="str">
            <v>Secondary</v>
          </cell>
          <cell r="J1494">
            <v>14</v>
          </cell>
          <cell r="K1494">
            <v>0</v>
          </cell>
          <cell r="L1494">
            <v>0</v>
          </cell>
          <cell r="M1494">
            <v>12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</row>
        <row r="1495">
          <cell r="D1495" t="str">
            <v>LG - MC - CMC</v>
          </cell>
          <cell r="I1495" t="str">
            <v>Secondary</v>
          </cell>
          <cell r="J1495">
            <v>26</v>
          </cell>
          <cell r="K1495">
            <v>0</v>
          </cell>
          <cell r="L1495">
            <v>0</v>
          </cell>
          <cell r="M1495">
            <v>7</v>
          </cell>
          <cell r="N1495">
            <v>0</v>
          </cell>
          <cell r="O1495">
            <v>0</v>
          </cell>
          <cell r="P1495">
            <v>1</v>
          </cell>
          <cell r="Q1495">
            <v>0</v>
          </cell>
          <cell r="R1495">
            <v>0</v>
          </cell>
        </row>
        <row r="1496">
          <cell r="D1496" t="str">
            <v>LG - MC - CMC</v>
          </cell>
          <cell r="I1496" t="str">
            <v>Secondary</v>
          </cell>
          <cell r="J1496">
            <v>13</v>
          </cell>
          <cell r="K1496">
            <v>0</v>
          </cell>
          <cell r="L1496">
            <v>0</v>
          </cell>
          <cell r="M1496">
            <v>8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</row>
        <row r="1497">
          <cell r="D1497" t="str">
            <v>LG - MC - CMC</v>
          </cell>
          <cell r="I1497" t="str">
            <v>Secondary</v>
          </cell>
          <cell r="J1497">
            <v>5</v>
          </cell>
          <cell r="K1497">
            <v>0</v>
          </cell>
          <cell r="L1497">
            <v>0</v>
          </cell>
          <cell r="M1497">
            <v>6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</row>
        <row r="1498">
          <cell r="D1498" t="str">
            <v>LG - MC - CMC</v>
          </cell>
          <cell r="I1498" t="str">
            <v>Primary</v>
          </cell>
          <cell r="J1498">
            <v>30</v>
          </cell>
          <cell r="K1498">
            <v>0</v>
          </cell>
          <cell r="L1498">
            <v>0</v>
          </cell>
          <cell r="M1498">
            <v>26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</row>
        <row r="1499">
          <cell r="D1499" t="str">
            <v>LG - MC - CMC</v>
          </cell>
          <cell r="I1499" t="str">
            <v>Primary</v>
          </cell>
          <cell r="J1499">
            <v>8</v>
          </cell>
          <cell r="K1499">
            <v>0</v>
          </cell>
          <cell r="L1499">
            <v>0</v>
          </cell>
          <cell r="M1499">
            <v>2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</row>
        <row r="1500">
          <cell r="D1500" t="str">
            <v>LG - MC - CMC</v>
          </cell>
          <cell r="I1500" t="str">
            <v>Primary</v>
          </cell>
          <cell r="J1500">
            <v>2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</row>
        <row r="1501">
          <cell r="D1501" t="str">
            <v>LG - MC - CMC</v>
          </cell>
          <cell r="I1501" t="str">
            <v>Primary</v>
          </cell>
          <cell r="J1501">
            <v>2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</row>
        <row r="1502">
          <cell r="D1502" t="str">
            <v>LG - MC - CMC</v>
          </cell>
          <cell r="I1502" t="str">
            <v>Primary</v>
          </cell>
          <cell r="J1502">
            <v>5</v>
          </cell>
          <cell r="K1502">
            <v>0</v>
          </cell>
          <cell r="L1502">
            <v>0</v>
          </cell>
          <cell r="M1502">
            <v>2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</row>
        <row r="1503">
          <cell r="D1503" t="str">
            <v>LG - MC - CMC</v>
          </cell>
          <cell r="I1503" t="str">
            <v>Primary</v>
          </cell>
          <cell r="J1503">
            <v>2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</row>
        <row r="1504">
          <cell r="D1504" t="str">
            <v>LG - MC - CMC</v>
          </cell>
          <cell r="I1504" t="str">
            <v>Primary</v>
          </cell>
          <cell r="J1504">
            <v>1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</row>
        <row r="1505">
          <cell r="D1505" t="str">
            <v>LG - MC - CMC</v>
          </cell>
          <cell r="I1505" t="str">
            <v>Primary</v>
          </cell>
          <cell r="J1505">
            <v>1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</row>
        <row r="1506">
          <cell r="D1506" t="str">
            <v>LG - MC - CMC</v>
          </cell>
          <cell r="I1506" t="str">
            <v>Primary</v>
          </cell>
          <cell r="J1506">
            <v>6</v>
          </cell>
          <cell r="K1506">
            <v>0</v>
          </cell>
          <cell r="L1506">
            <v>0</v>
          </cell>
          <cell r="M1506">
            <v>5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</row>
        <row r="1507">
          <cell r="D1507" t="str">
            <v>LG - MC - CMC</v>
          </cell>
          <cell r="I1507" t="str">
            <v>Primary</v>
          </cell>
          <cell r="J1507">
            <v>4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</row>
        <row r="1508">
          <cell r="D1508" t="str">
            <v>LG - MC - CMC</v>
          </cell>
          <cell r="I1508" t="str">
            <v>Primary</v>
          </cell>
          <cell r="J1508">
            <v>4</v>
          </cell>
          <cell r="K1508">
            <v>0</v>
          </cell>
          <cell r="L1508">
            <v>0</v>
          </cell>
          <cell r="M1508">
            <v>4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</row>
        <row r="1509">
          <cell r="D1509" t="str">
            <v>LG - MC - CMC</v>
          </cell>
          <cell r="I1509" t="str">
            <v>Primary</v>
          </cell>
          <cell r="J1509">
            <v>1</v>
          </cell>
          <cell r="K1509">
            <v>0</v>
          </cell>
          <cell r="L1509">
            <v>0</v>
          </cell>
          <cell r="M1509">
            <v>1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</row>
        <row r="1510">
          <cell r="D1510" t="str">
            <v>LG - MC - CMC</v>
          </cell>
          <cell r="I1510" t="str">
            <v>Primary</v>
          </cell>
          <cell r="J1510">
            <v>60</v>
          </cell>
          <cell r="K1510">
            <v>0</v>
          </cell>
          <cell r="L1510">
            <v>0</v>
          </cell>
          <cell r="M1510">
            <v>66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</row>
        <row r="1511">
          <cell r="D1511" t="str">
            <v>LG - MC - CMC</v>
          </cell>
          <cell r="I1511" t="str">
            <v>Senior</v>
          </cell>
          <cell r="J1511">
            <v>0</v>
          </cell>
          <cell r="K1511">
            <v>0</v>
          </cell>
          <cell r="L1511">
            <v>0</v>
          </cell>
          <cell r="M1511">
            <v>1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</row>
        <row r="1512">
          <cell r="D1512" t="str">
            <v>LG - MC - CMC</v>
          </cell>
          <cell r="I1512" t="str">
            <v>Senior</v>
          </cell>
          <cell r="J1512">
            <v>0</v>
          </cell>
          <cell r="K1512">
            <v>0</v>
          </cell>
          <cell r="L1512">
            <v>0</v>
          </cell>
          <cell r="M1512">
            <v>2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</row>
        <row r="1513">
          <cell r="D1513" t="str">
            <v>LG - MC - CMC</v>
          </cell>
          <cell r="I1513" t="str">
            <v>Secondary</v>
          </cell>
          <cell r="J1513">
            <v>0</v>
          </cell>
          <cell r="K1513">
            <v>0</v>
          </cell>
          <cell r="L1513">
            <v>0</v>
          </cell>
          <cell r="M1513">
            <v>1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</row>
        <row r="1514">
          <cell r="D1514" t="str">
            <v>LG - MC - CMC</v>
          </cell>
          <cell r="I1514" t="str">
            <v>Senior</v>
          </cell>
          <cell r="J1514">
            <v>1</v>
          </cell>
          <cell r="K1514">
            <v>0</v>
          </cell>
          <cell r="L1514">
            <v>0</v>
          </cell>
          <cell r="M1514">
            <v>1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</row>
        <row r="1515">
          <cell r="D1515" t="str">
            <v>LG - MC - CMC</v>
          </cell>
          <cell r="I1515" t="str">
            <v>Senior</v>
          </cell>
          <cell r="J1515">
            <v>3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</row>
        <row r="1516">
          <cell r="D1516" t="str">
            <v>LG - MC - CMC</v>
          </cell>
          <cell r="I1516" t="str">
            <v>Senior</v>
          </cell>
          <cell r="J1516">
            <v>9</v>
          </cell>
          <cell r="K1516">
            <v>0</v>
          </cell>
          <cell r="L1516">
            <v>0</v>
          </cell>
          <cell r="M1516">
            <v>5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</row>
        <row r="1517">
          <cell r="D1517" t="str">
            <v>LG - MC - CMC</v>
          </cell>
          <cell r="I1517" t="str">
            <v>Senior</v>
          </cell>
          <cell r="J1517">
            <v>1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</row>
        <row r="1518">
          <cell r="D1518" t="str">
            <v>LG - MC - CMC</v>
          </cell>
          <cell r="I1518" t="str">
            <v>Secondary</v>
          </cell>
          <cell r="J1518">
            <v>24</v>
          </cell>
          <cell r="K1518">
            <v>0</v>
          </cell>
          <cell r="L1518">
            <v>0</v>
          </cell>
          <cell r="M1518">
            <v>11</v>
          </cell>
          <cell r="N1518">
            <v>0</v>
          </cell>
          <cell r="O1518">
            <v>0</v>
          </cell>
          <cell r="P1518">
            <v>2</v>
          </cell>
          <cell r="Q1518">
            <v>0</v>
          </cell>
          <cell r="R1518">
            <v>0</v>
          </cell>
        </row>
        <row r="1519">
          <cell r="D1519" t="str">
            <v>LG - MC - CMC</v>
          </cell>
          <cell r="I1519" t="str">
            <v>Secondary</v>
          </cell>
          <cell r="J1519">
            <v>1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</row>
        <row r="1520">
          <cell r="D1520" t="str">
            <v>LG - MC - CMC</v>
          </cell>
          <cell r="I1520" t="str">
            <v>Secondary</v>
          </cell>
          <cell r="J1520">
            <v>1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</row>
        <row r="1521">
          <cell r="D1521" t="str">
            <v>LG - MC - CMC</v>
          </cell>
          <cell r="I1521" t="str">
            <v>Secondary</v>
          </cell>
          <cell r="J1521">
            <v>13</v>
          </cell>
          <cell r="K1521">
            <v>0</v>
          </cell>
          <cell r="L1521">
            <v>0</v>
          </cell>
          <cell r="M1521">
            <v>6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</row>
        <row r="1522">
          <cell r="D1522" t="str">
            <v>LG - MC - CMC</v>
          </cell>
          <cell r="I1522" t="str">
            <v>Secondary</v>
          </cell>
          <cell r="J1522">
            <v>2</v>
          </cell>
          <cell r="K1522">
            <v>0</v>
          </cell>
          <cell r="L1522">
            <v>0</v>
          </cell>
          <cell r="M1522">
            <v>1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</row>
        <row r="1523">
          <cell r="D1523" t="str">
            <v>LG - MC - CMC</v>
          </cell>
          <cell r="I1523" t="str">
            <v>Primary</v>
          </cell>
          <cell r="J1523">
            <v>15</v>
          </cell>
          <cell r="K1523">
            <v>0</v>
          </cell>
          <cell r="L1523">
            <v>0</v>
          </cell>
          <cell r="M1523">
            <v>13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</row>
        <row r="1524">
          <cell r="D1524" t="str">
            <v>LG - MC - CMC</v>
          </cell>
          <cell r="I1524" t="str">
            <v>Primary</v>
          </cell>
          <cell r="J1524">
            <v>2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</row>
        <row r="1525">
          <cell r="D1525" t="str">
            <v>LG - MC - CMC</v>
          </cell>
          <cell r="I1525" t="str">
            <v>Primary</v>
          </cell>
          <cell r="J1525">
            <v>7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</row>
        <row r="1526">
          <cell r="D1526" t="str">
            <v>LG - MC - CMC</v>
          </cell>
          <cell r="I1526" t="str">
            <v>Primary</v>
          </cell>
          <cell r="J1526">
            <v>2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</row>
        <row r="1527">
          <cell r="D1527" t="str">
            <v>LG - MC - CMC</v>
          </cell>
          <cell r="I1527" t="str">
            <v>Primary</v>
          </cell>
          <cell r="J1527">
            <v>37</v>
          </cell>
          <cell r="K1527">
            <v>0</v>
          </cell>
          <cell r="L1527">
            <v>0</v>
          </cell>
          <cell r="M1527">
            <v>6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</row>
        <row r="1528">
          <cell r="D1528" t="str">
            <v>LG - MC - CMC</v>
          </cell>
          <cell r="I1528" t="str">
            <v>Primary</v>
          </cell>
          <cell r="J1528">
            <v>40</v>
          </cell>
          <cell r="K1528">
            <v>0</v>
          </cell>
          <cell r="L1528">
            <v>0</v>
          </cell>
          <cell r="M1528">
            <v>1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</row>
        <row r="1529">
          <cell r="D1529" t="str">
            <v>LG - MC - CMC</v>
          </cell>
          <cell r="I1529" t="str">
            <v>Primary</v>
          </cell>
          <cell r="J1529">
            <v>1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</row>
        <row r="1530">
          <cell r="D1530" t="str">
            <v>LG - MC - CMC</v>
          </cell>
          <cell r="I1530" t="str">
            <v>Primary</v>
          </cell>
          <cell r="J1530">
            <v>1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</row>
        <row r="1531">
          <cell r="D1531" t="str">
            <v>LG - MC - CMC</v>
          </cell>
          <cell r="I1531" t="str">
            <v>Primary</v>
          </cell>
          <cell r="J1531">
            <v>12</v>
          </cell>
          <cell r="K1531">
            <v>0</v>
          </cell>
          <cell r="L1531">
            <v>0</v>
          </cell>
          <cell r="M1531">
            <v>1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</row>
        <row r="1532">
          <cell r="D1532" t="str">
            <v>LG - MC - CMC</v>
          </cell>
          <cell r="I1532" t="str">
            <v>Primary</v>
          </cell>
          <cell r="J1532">
            <v>1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</row>
        <row r="1533">
          <cell r="D1533" t="str">
            <v>LG - MC - CMC</v>
          </cell>
          <cell r="I1533" t="str">
            <v>Primary</v>
          </cell>
          <cell r="J1533">
            <v>1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</row>
        <row r="1534">
          <cell r="D1534" t="str">
            <v>LG - MC - CMC</v>
          </cell>
          <cell r="I1534" t="str">
            <v>Primary</v>
          </cell>
          <cell r="J1534">
            <v>3</v>
          </cell>
          <cell r="K1534">
            <v>0</v>
          </cell>
          <cell r="L1534">
            <v>0</v>
          </cell>
          <cell r="M1534">
            <v>3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</row>
        <row r="1535">
          <cell r="D1535" t="str">
            <v>LG - MC - CMC</v>
          </cell>
          <cell r="I1535" t="str">
            <v>Primary</v>
          </cell>
          <cell r="J1535">
            <v>36</v>
          </cell>
          <cell r="K1535">
            <v>0</v>
          </cell>
          <cell r="L1535">
            <v>0</v>
          </cell>
          <cell r="M1535">
            <v>25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</row>
        <row r="1536">
          <cell r="D1536" t="str">
            <v>LG - MC - CMC</v>
          </cell>
          <cell r="I1536" t="str">
            <v>Senior</v>
          </cell>
          <cell r="J1536">
            <v>0</v>
          </cell>
          <cell r="K1536">
            <v>0</v>
          </cell>
          <cell r="L1536">
            <v>0</v>
          </cell>
          <cell r="M1536">
            <v>1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</row>
        <row r="1537">
          <cell r="D1537" t="str">
            <v>LG - MC - CMC</v>
          </cell>
          <cell r="I1537" t="str">
            <v>Senior</v>
          </cell>
          <cell r="J1537">
            <v>1</v>
          </cell>
          <cell r="K1537">
            <v>0</v>
          </cell>
          <cell r="L1537">
            <v>0</v>
          </cell>
          <cell r="M1537">
            <v>1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</row>
        <row r="1538">
          <cell r="D1538" t="str">
            <v>LG - MC - CMC</v>
          </cell>
          <cell r="I1538" t="str">
            <v>Senior</v>
          </cell>
          <cell r="J1538">
            <v>5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</row>
        <row r="1539">
          <cell r="D1539" t="str">
            <v>LG - MC - CMC</v>
          </cell>
          <cell r="I1539" t="str">
            <v>Senior</v>
          </cell>
          <cell r="J1539">
            <v>0</v>
          </cell>
          <cell r="K1539">
            <v>0</v>
          </cell>
          <cell r="L1539">
            <v>0</v>
          </cell>
          <cell r="M1539">
            <v>2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</row>
        <row r="1540">
          <cell r="D1540" t="str">
            <v>LG - MC - CMC</v>
          </cell>
          <cell r="I1540" t="str">
            <v>Senior</v>
          </cell>
          <cell r="J1540">
            <v>0</v>
          </cell>
          <cell r="K1540">
            <v>0</v>
          </cell>
          <cell r="L1540">
            <v>0</v>
          </cell>
          <cell r="M1540">
            <v>4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</row>
        <row r="1541">
          <cell r="D1541" t="str">
            <v>LG - MC - CMC</v>
          </cell>
          <cell r="I1541" t="str">
            <v>Senior</v>
          </cell>
          <cell r="J1541">
            <v>6</v>
          </cell>
          <cell r="K1541">
            <v>0</v>
          </cell>
          <cell r="L1541">
            <v>0</v>
          </cell>
          <cell r="M1541">
            <v>1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</row>
        <row r="1542">
          <cell r="D1542" t="str">
            <v>LG - MC - CMC</v>
          </cell>
          <cell r="I1542" t="str">
            <v>Senior</v>
          </cell>
          <cell r="J1542">
            <v>6</v>
          </cell>
          <cell r="K1542">
            <v>0</v>
          </cell>
          <cell r="L1542">
            <v>0</v>
          </cell>
          <cell r="M1542">
            <v>3</v>
          </cell>
          <cell r="N1542">
            <v>1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</row>
        <row r="1543">
          <cell r="D1543" t="str">
            <v>LG - MC - CMC</v>
          </cell>
          <cell r="I1543" t="str">
            <v>Senior</v>
          </cell>
          <cell r="J1543">
            <v>1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1</v>
          </cell>
          <cell r="Q1543">
            <v>0</v>
          </cell>
          <cell r="R1543">
            <v>0</v>
          </cell>
        </row>
        <row r="1544">
          <cell r="D1544" t="str">
            <v>LG - MC - CMC</v>
          </cell>
          <cell r="I1544" t="str">
            <v>Senior</v>
          </cell>
          <cell r="J1544">
            <v>1</v>
          </cell>
          <cell r="K1544">
            <v>0</v>
          </cell>
          <cell r="L1544">
            <v>0</v>
          </cell>
          <cell r="M1544">
            <v>1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</row>
        <row r="1545">
          <cell r="D1545" t="str">
            <v>LG - MC - CMC</v>
          </cell>
          <cell r="I1545" t="str">
            <v>Senior</v>
          </cell>
          <cell r="J1545">
            <v>1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</row>
        <row r="1546">
          <cell r="D1546" t="str">
            <v>LG - MC - CMC</v>
          </cell>
          <cell r="I1546" t="str">
            <v>Tertiary</v>
          </cell>
          <cell r="J1546">
            <v>7</v>
          </cell>
          <cell r="K1546">
            <v>0</v>
          </cell>
          <cell r="L1546">
            <v>0</v>
          </cell>
          <cell r="M1546">
            <v>6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</row>
        <row r="1547">
          <cell r="D1547" t="str">
            <v>LG - MC - CMC</v>
          </cell>
          <cell r="I1547" t="str">
            <v>Tertiary</v>
          </cell>
          <cell r="J1547">
            <v>9</v>
          </cell>
          <cell r="K1547">
            <v>0</v>
          </cell>
          <cell r="L1547">
            <v>0</v>
          </cell>
          <cell r="M1547">
            <v>1</v>
          </cell>
          <cell r="N1547">
            <v>0</v>
          </cell>
          <cell r="O1547">
            <v>0</v>
          </cell>
          <cell r="P1547">
            <v>1</v>
          </cell>
          <cell r="Q1547">
            <v>0</v>
          </cell>
          <cell r="R1547">
            <v>0</v>
          </cell>
        </row>
        <row r="1548">
          <cell r="D1548" t="str">
            <v>LG - MC - CMC</v>
          </cell>
          <cell r="I1548" t="str">
            <v>Secondary</v>
          </cell>
          <cell r="J1548">
            <v>10</v>
          </cell>
          <cell r="K1548">
            <v>0</v>
          </cell>
          <cell r="L1548">
            <v>0</v>
          </cell>
          <cell r="M1548">
            <v>8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</row>
        <row r="1549">
          <cell r="D1549" t="str">
            <v>LG - MC - CMC</v>
          </cell>
          <cell r="I1549" t="str">
            <v>Secondary</v>
          </cell>
          <cell r="J1549">
            <v>102</v>
          </cell>
          <cell r="K1549">
            <v>0</v>
          </cell>
          <cell r="L1549">
            <v>0</v>
          </cell>
          <cell r="M1549">
            <v>29</v>
          </cell>
          <cell r="N1549">
            <v>8</v>
          </cell>
          <cell r="O1549">
            <v>0</v>
          </cell>
          <cell r="P1549">
            <v>4</v>
          </cell>
          <cell r="Q1549">
            <v>0</v>
          </cell>
          <cell r="R1549">
            <v>0</v>
          </cell>
        </row>
        <row r="1550">
          <cell r="D1550" t="str">
            <v>LG - MC - CMC</v>
          </cell>
          <cell r="I1550" t="str">
            <v>Secondary</v>
          </cell>
          <cell r="J1550">
            <v>2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</row>
        <row r="1551">
          <cell r="D1551" t="str">
            <v>LG - MC - CMC</v>
          </cell>
          <cell r="I1551" t="str">
            <v>Secondary</v>
          </cell>
          <cell r="J1551">
            <v>3</v>
          </cell>
          <cell r="K1551">
            <v>0</v>
          </cell>
          <cell r="L1551">
            <v>0</v>
          </cell>
          <cell r="M1551">
            <v>1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</row>
        <row r="1552">
          <cell r="D1552" t="str">
            <v>LG - MC - CMC</v>
          </cell>
          <cell r="I1552" t="str">
            <v>Secondary</v>
          </cell>
          <cell r="J1552">
            <v>1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</row>
        <row r="1553">
          <cell r="D1553" t="str">
            <v>LG - MC - CMC</v>
          </cell>
          <cell r="I1553" t="str">
            <v>Secondary</v>
          </cell>
          <cell r="J1553">
            <v>75</v>
          </cell>
          <cell r="K1553">
            <v>0</v>
          </cell>
          <cell r="L1553">
            <v>0</v>
          </cell>
          <cell r="M1553">
            <v>52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</row>
        <row r="1554">
          <cell r="D1554" t="str">
            <v>LG - MC - CMC</v>
          </cell>
          <cell r="I1554" t="str">
            <v>Secondary</v>
          </cell>
          <cell r="J1554">
            <v>1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</row>
        <row r="1555">
          <cell r="D1555" t="str">
            <v>LG - MC - CMC</v>
          </cell>
          <cell r="I1555" t="str">
            <v>Secondary</v>
          </cell>
          <cell r="J1555">
            <v>48</v>
          </cell>
          <cell r="K1555">
            <v>0</v>
          </cell>
          <cell r="L1555">
            <v>0</v>
          </cell>
          <cell r="M1555">
            <v>29</v>
          </cell>
          <cell r="N1555">
            <v>1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</row>
        <row r="1556">
          <cell r="D1556" t="str">
            <v>LG - MC - CMC</v>
          </cell>
          <cell r="I1556" t="str">
            <v>Primary</v>
          </cell>
          <cell r="J1556">
            <v>140</v>
          </cell>
          <cell r="K1556">
            <v>0</v>
          </cell>
          <cell r="L1556">
            <v>0</v>
          </cell>
          <cell r="M1556">
            <v>83</v>
          </cell>
          <cell r="N1556">
            <v>10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</row>
        <row r="1557">
          <cell r="D1557" t="str">
            <v>LG - MC - CMC</v>
          </cell>
          <cell r="I1557" t="str">
            <v>Primary</v>
          </cell>
          <cell r="J1557">
            <v>4</v>
          </cell>
          <cell r="K1557">
            <v>0</v>
          </cell>
          <cell r="L1557">
            <v>0</v>
          </cell>
          <cell r="M1557">
            <v>2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</row>
        <row r="1558">
          <cell r="D1558" t="str">
            <v>LG - MC - CMC</v>
          </cell>
          <cell r="I1558" t="str">
            <v>Primary</v>
          </cell>
          <cell r="J1558">
            <v>104</v>
          </cell>
          <cell r="K1558">
            <v>0</v>
          </cell>
          <cell r="L1558">
            <v>0</v>
          </cell>
          <cell r="M1558">
            <v>8</v>
          </cell>
          <cell r="N1558">
            <v>15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</row>
        <row r="1559">
          <cell r="D1559" t="str">
            <v>LG - MC - CMC</v>
          </cell>
          <cell r="I1559" t="str">
            <v>Primary</v>
          </cell>
          <cell r="J1559">
            <v>39</v>
          </cell>
          <cell r="K1559">
            <v>0</v>
          </cell>
          <cell r="L1559">
            <v>0</v>
          </cell>
          <cell r="M1559">
            <v>5</v>
          </cell>
          <cell r="N1559">
            <v>3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</row>
        <row r="1560">
          <cell r="D1560" t="str">
            <v>LG - MC - CMC</v>
          </cell>
          <cell r="I1560" t="str">
            <v>Primary</v>
          </cell>
          <cell r="J1560">
            <v>2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</row>
        <row r="1561">
          <cell r="D1561" t="str">
            <v>LG - MC - CMC</v>
          </cell>
          <cell r="I1561" t="str">
            <v>Primary</v>
          </cell>
          <cell r="J1561">
            <v>4</v>
          </cell>
          <cell r="K1561">
            <v>0</v>
          </cell>
          <cell r="L1561">
            <v>0</v>
          </cell>
          <cell r="M1561">
            <v>1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</row>
        <row r="1562">
          <cell r="D1562" t="str">
            <v>LG - MC - CMC</v>
          </cell>
          <cell r="I1562" t="str">
            <v>Primary</v>
          </cell>
          <cell r="J1562">
            <v>2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</row>
        <row r="1563">
          <cell r="D1563" t="str">
            <v>LG - MC - CMC</v>
          </cell>
          <cell r="I1563" t="str">
            <v>Primary</v>
          </cell>
          <cell r="J1563">
            <v>24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</row>
        <row r="1564">
          <cell r="D1564" t="str">
            <v>LG - MC - CMC</v>
          </cell>
          <cell r="I1564" t="str">
            <v>Primary</v>
          </cell>
          <cell r="J1564">
            <v>8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</row>
        <row r="1565">
          <cell r="D1565" t="str">
            <v>LG - MC - CMC</v>
          </cell>
          <cell r="I1565" t="str">
            <v>Primary</v>
          </cell>
          <cell r="J1565">
            <v>2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D1566" t="str">
            <v>LG - MC - CMC</v>
          </cell>
          <cell r="I1566" t="str">
            <v>Primary</v>
          </cell>
          <cell r="J1566">
            <v>3</v>
          </cell>
          <cell r="K1566">
            <v>0</v>
          </cell>
          <cell r="L1566">
            <v>0</v>
          </cell>
          <cell r="M1566">
            <v>1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D1567" t="str">
            <v>LG - MC - CMC</v>
          </cell>
          <cell r="I1567" t="str">
            <v>Primary</v>
          </cell>
          <cell r="J1567">
            <v>1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D1568" t="str">
            <v>LG - MC - CMC</v>
          </cell>
          <cell r="I1568" t="str">
            <v>Primary</v>
          </cell>
          <cell r="J1568">
            <v>4</v>
          </cell>
          <cell r="K1568">
            <v>0</v>
          </cell>
          <cell r="L1568">
            <v>0</v>
          </cell>
          <cell r="M1568">
            <v>2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D1569" t="str">
            <v>LG - MC - CMC</v>
          </cell>
          <cell r="I1569" t="str">
            <v>Primary</v>
          </cell>
          <cell r="J1569">
            <v>4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D1570" t="str">
            <v>LG - MC - CMC</v>
          </cell>
          <cell r="I1570" t="str">
            <v>Primary</v>
          </cell>
          <cell r="J1570">
            <v>1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</row>
        <row r="1571">
          <cell r="D1571" t="str">
            <v>LG - MC - CMC</v>
          </cell>
          <cell r="I1571" t="str">
            <v>Primary</v>
          </cell>
          <cell r="J1571">
            <v>1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</row>
        <row r="1572">
          <cell r="D1572" t="str">
            <v>LG - MC - CMC</v>
          </cell>
          <cell r="I1572" t="str">
            <v>Primary</v>
          </cell>
          <cell r="J1572">
            <v>13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</row>
        <row r="1573">
          <cell r="D1573" t="str">
            <v>LG - MC - CMC</v>
          </cell>
          <cell r="I1573" t="str">
            <v>Primary</v>
          </cell>
          <cell r="J1573">
            <v>2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</row>
        <row r="1574">
          <cell r="D1574" t="str">
            <v>LG - MC - CMC</v>
          </cell>
          <cell r="I1574" t="str">
            <v>Primary</v>
          </cell>
          <cell r="J1574">
            <v>3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</row>
        <row r="1575">
          <cell r="D1575" t="str">
            <v>LG - MC - CMC</v>
          </cell>
          <cell r="I1575" t="str">
            <v>Primary</v>
          </cell>
          <cell r="J1575">
            <v>6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</row>
        <row r="1576">
          <cell r="D1576" t="str">
            <v>LG - MC - CMC</v>
          </cell>
          <cell r="I1576" t="str">
            <v>Primary</v>
          </cell>
          <cell r="J1576">
            <v>4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</row>
        <row r="1577">
          <cell r="D1577" t="str">
            <v>LG - MC - CMC</v>
          </cell>
          <cell r="I1577" t="str">
            <v>Primary</v>
          </cell>
          <cell r="J1577">
            <v>2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</row>
        <row r="1578">
          <cell r="D1578" t="str">
            <v>LG - MC - CMC</v>
          </cell>
          <cell r="I1578" t="str">
            <v>Primary</v>
          </cell>
          <cell r="J1578">
            <v>6</v>
          </cell>
          <cell r="K1578">
            <v>0</v>
          </cell>
          <cell r="L1578">
            <v>0</v>
          </cell>
          <cell r="M1578">
            <v>1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</row>
        <row r="1579">
          <cell r="D1579" t="str">
            <v>LG - MC - CMC</v>
          </cell>
          <cell r="I1579" t="str">
            <v>Primary</v>
          </cell>
          <cell r="J1579">
            <v>1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</row>
        <row r="1580">
          <cell r="D1580" t="str">
            <v>LG - MC - CMC</v>
          </cell>
          <cell r="I1580" t="str">
            <v>Primary</v>
          </cell>
          <cell r="J1580">
            <v>1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</row>
        <row r="1581">
          <cell r="D1581" t="str">
            <v>LG - MC - CMC</v>
          </cell>
          <cell r="I1581" t="str">
            <v>Primary</v>
          </cell>
          <cell r="J1581">
            <v>1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</row>
        <row r="1582">
          <cell r="D1582" t="str">
            <v>LG - MC - CMC</v>
          </cell>
          <cell r="I1582" t="str">
            <v>Primary</v>
          </cell>
          <cell r="J1582">
            <v>1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</row>
        <row r="1583">
          <cell r="D1583" t="str">
            <v>LG - MC - CMC</v>
          </cell>
          <cell r="I1583" t="str">
            <v>Primary</v>
          </cell>
          <cell r="J1583">
            <v>10</v>
          </cell>
          <cell r="K1583">
            <v>0</v>
          </cell>
          <cell r="L1583">
            <v>0</v>
          </cell>
          <cell r="M1583">
            <v>5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</row>
        <row r="1584">
          <cell r="D1584" t="str">
            <v>LG - MC - CMC</v>
          </cell>
          <cell r="I1584" t="str">
            <v>Primary</v>
          </cell>
          <cell r="J1584">
            <v>15</v>
          </cell>
          <cell r="K1584">
            <v>0</v>
          </cell>
          <cell r="L1584">
            <v>0</v>
          </cell>
          <cell r="M1584">
            <v>17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</row>
        <row r="1585">
          <cell r="D1585" t="str">
            <v>LG - MC - CMC</v>
          </cell>
          <cell r="I1585" t="str">
            <v>Primary</v>
          </cell>
          <cell r="J1585">
            <v>2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</row>
        <row r="1586">
          <cell r="D1586" t="str">
            <v>LG - MC - CMC</v>
          </cell>
          <cell r="I1586" t="str">
            <v>Primary</v>
          </cell>
          <cell r="J1586">
            <v>2</v>
          </cell>
          <cell r="K1586">
            <v>0</v>
          </cell>
          <cell r="L1586">
            <v>0</v>
          </cell>
          <cell r="M1586">
            <v>2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</row>
        <row r="1587">
          <cell r="D1587" t="str">
            <v>LG - MC - CMC</v>
          </cell>
          <cell r="I1587" t="str">
            <v>Primary</v>
          </cell>
          <cell r="J1587">
            <v>800</v>
          </cell>
          <cell r="K1587">
            <v>0</v>
          </cell>
          <cell r="L1587">
            <v>0</v>
          </cell>
          <cell r="M1587">
            <v>393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</row>
        <row r="1588">
          <cell r="D1588" t="str">
            <v>LG - MC - CMC</v>
          </cell>
          <cell r="I1588" t="str">
            <v>Primary</v>
          </cell>
          <cell r="J1588">
            <v>0</v>
          </cell>
          <cell r="K1588">
            <v>0</v>
          </cell>
          <cell r="L1588">
            <v>0</v>
          </cell>
          <cell r="M1588">
            <v>5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</row>
        <row r="1589">
          <cell r="D1589" t="str">
            <v>LG - MC - CMC</v>
          </cell>
          <cell r="I1589" t="str">
            <v>Senior</v>
          </cell>
          <cell r="J1589">
            <v>1</v>
          </cell>
          <cell r="K1589">
            <v>0</v>
          </cell>
          <cell r="L1589">
            <v>0</v>
          </cell>
          <cell r="M1589">
            <v>1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R1589">
            <v>0</v>
          </cell>
        </row>
        <row r="1590">
          <cell r="D1590" t="str">
            <v>LG - MC - CMC</v>
          </cell>
          <cell r="I1590" t="str">
            <v>Senior</v>
          </cell>
          <cell r="J1590">
            <v>2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1</v>
          </cell>
          <cell r="Q1590">
            <v>0</v>
          </cell>
          <cell r="R1590">
            <v>0</v>
          </cell>
        </row>
        <row r="1591">
          <cell r="D1591" t="str">
            <v>LG - MC - CMC</v>
          </cell>
          <cell r="I1591" t="str">
            <v>Secondary</v>
          </cell>
          <cell r="J1591">
            <v>10</v>
          </cell>
          <cell r="K1591">
            <v>0</v>
          </cell>
          <cell r="L1591">
            <v>0</v>
          </cell>
          <cell r="M1591">
            <v>10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R1591">
            <v>0</v>
          </cell>
        </row>
        <row r="1592">
          <cell r="D1592" t="str">
            <v>LG - MC - CMC</v>
          </cell>
          <cell r="I1592" t="str">
            <v>Primary</v>
          </cell>
          <cell r="J1592">
            <v>2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R1592">
            <v>0</v>
          </cell>
        </row>
        <row r="1593">
          <cell r="D1593" t="str">
            <v>LG - MC - CMC</v>
          </cell>
          <cell r="I1593" t="str">
            <v>Primary</v>
          </cell>
          <cell r="J1593">
            <v>3</v>
          </cell>
          <cell r="K1593">
            <v>0</v>
          </cell>
          <cell r="L1593">
            <v>0</v>
          </cell>
          <cell r="M1593">
            <v>3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</row>
        <row r="1594">
          <cell r="D1594" t="str">
            <v>LG - MC - CMC</v>
          </cell>
          <cell r="I1594" t="str">
            <v>Senior</v>
          </cell>
          <cell r="J1594">
            <v>2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1</v>
          </cell>
          <cell r="Q1594">
            <v>0</v>
          </cell>
          <cell r="R1594">
            <v>0</v>
          </cell>
        </row>
        <row r="1595">
          <cell r="D1595" t="str">
            <v>LG - MC - CMC</v>
          </cell>
          <cell r="I1595" t="str">
            <v>Tertiary</v>
          </cell>
          <cell r="J1595">
            <v>2</v>
          </cell>
          <cell r="K1595">
            <v>0</v>
          </cell>
          <cell r="L1595">
            <v>0</v>
          </cell>
          <cell r="M1595">
            <v>1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R1595">
            <v>0</v>
          </cell>
        </row>
        <row r="1596">
          <cell r="D1596" t="str">
            <v>LG - MC - CMC</v>
          </cell>
          <cell r="I1596" t="str">
            <v>Secondary</v>
          </cell>
          <cell r="J1596">
            <v>17</v>
          </cell>
          <cell r="K1596">
            <v>0</v>
          </cell>
          <cell r="L1596">
            <v>0</v>
          </cell>
          <cell r="M1596">
            <v>13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R1596">
            <v>0</v>
          </cell>
        </row>
        <row r="1597">
          <cell r="D1597" t="str">
            <v>LG - MC - CMC</v>
          </cell>
          <cell r="I1597" t="str">
            <v>Secondary</v>
          </cell>
          <cell r="J1597">
            <v>1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</row>
        <row r="1598">
          <cell r="D1598" t="str">
            <v>LG - MC - CMC</v>
          </cell>
          <cell r="I1598" t="str">
            <v>Primary</v>
          </cell>
          <cell r="J1598">
            <v>3</v>
          </cell>
          <cell r="K1598">
            <v>0</v>
          </cell>
          <cell r="L1598">
            <v>0</v>
          </cell>
          <cell r="M1598">
            <v>4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R1598">
            <v>0</v>
          </cell>
        </row>
        <row r="1599">
          <cell r="D1599" t="str">
            <v>LG - MC - CMC</v>
          </cell>
          <cell r="I1599" t="str">
            <v>Primary</v>
          </cell>
          <cell r="J1599">
            <v>10</v>
          </cell>
          <cell r="K1599">
            <v>0</v>
          </cell>
          <cell r="L1599">
            <v>0</v>
          </cell>
          <cell r="M1599">
            <v>4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</row>
        <row r="1600">
          <cell r="D1600" t="str">
            <v>LG - MC - CMC</v>
          </cell>
          <cell r="I1600" t="str">
            <v>Primary</v>
          </cell>
          <cell r="J1600">
            <v>0</v>
          </cell>
          <cell r="K1600">
            <v>0</v>
          </cell>
          <cell r="L1600">
            <v>0</v>
          </cell>
          <cell r="M1600">
            <v>11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</row>
        <row r="1601">
          <cell r="D1601" t="str">
            <v>LG - MC - CMC</v>
          </cell>
          <cell r="I1601" t="str">
            <v>Senior</v>
          </cell>
          <cell r="J1601">
            <v>1</v>
          </cell>
          <cell r="K1601">
            <v>0</v>
          </cell>
          <cell r="L1601">
            <v>0</v>
          </cell>
          <cell r="M1601">
            <v>1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R1601">
            <v>0</v>
          </cell>
        </row>
        <row r="1602">
          <cell r="D1602" t="str">
            <v>LG - MC - CMC</v>
          </cell>
          <cell r="I1602" t="str">
            <v>Senior</v>
          </cell>
          <cell r="J1602">
            <v>1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</row>
        <row r="1603">
          <cell r="D1603" t="str">
            <v>LG - MC - CMC</v>
          </cell>
          <cell r="I1603" t="str">
            <v>Senior</v>
          </cell>
          <cell r="J1603">
            <v>1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</row>
        <row r="1604">
          <cell r="D1604" t="str">
            <v>LG - MC - CMC</v>
          </cell>
          <cell r="I1604" t="str">
            <v>Senior</v>
          </cell>
          <cell r="J1604">
            <v>1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</row>
        <row r="1605">
          <cell r="D1605" t="str">
            <v>LG - MC - CMC</v>
          </cell>
          <cell r="I1605" t="str">
            <v>Tertiary</v>
          </cell>
          <cell r="J1605">
            <v>1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</row>
        <row r="1606">
          <cell r="D1606" t="str">
            <v>LG - MC - CMC</v>
          </cell>
          <cell r="I1606" t="str">
            <v>Tertiary</v>
          </cell>
          <cell r="J1606">
            <v>1</v>
          </cell>
          <cell r="K1606">
            <v>0</v>
          </cell>
          <cell r="L1606">
            <v>0</v>
          </cell>
          <cell r="M1606">
            <v>1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</row>
        <row r="1607">
          <cell r="D1607" t="str">
            <v>LG - MC - CMC</v>
          </cell>
          <cell r="I1607" t="str">
            <v>Secondary</v>
          </cell>
          <cell r="J1607">
            <v>4</v>
          </cell>
          <cell r="K1607">
            <v>0</v>
          </cell>
          <cell r="L1607">
            <v>0</v>
          </cell>
          <cell r="M1607">
            <v>2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</row>
        <row r="1608">
          <cell r="D1608" t="str">
            <v>LG - MC - CMC</v>
          </cell>
          <cell r="I1608" t="str">
            <v>Secondary</v>
          </cell>
          <cell r="J1608">
            <v>27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</row>
        <row r="1609">
          <cell r="D1609" t="str">
            <v>LG - MC - CMC</v>
          </cell>
          <cell r="I1609" t="str">
            <v>Secondary</v>
          </cell>
          <cell r="K1609">
            <v>0</v>
          </cell>
          <cell r="L1609">
            <v>0</v>
          </cell>
          <cell r="M1609">
            <v>9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</row>
        <row r="1610">
          <cell r="D1610" t="str">
            <v>LG - MC - CMC</v>
          </cell>
          <cell r="I1610" t="str">
            <v>Secondary</v>
          </cell>
          <cell r="J1610">
            <v>1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</row>
        <row r="1611">
          <cell r="D1611" t="str">
            <v>LG - MC - CMC</v>
          </cell>
          <cell r="I1611" t="str">
            <v>Secondary</v>
          </cell>
          <cell r="J1611">
            <v>21</v>
          </cell>
          <cell r="K1611">
            <v>0</v>
          </cell>
          <cell r="L1611">
            <v>0</v>
          </cell>
          <cell r="M1611">
            <v>13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</row>
        <row r="1612">
          <cell r="D1612" t="str">
            <v>LG - MC - CMC</v>
          </cell>
          <cell r="I1612" t="str">
            <v>Secondary</v>
          </cell>
          <cell r="J1612">
            <v>4</v>
          </cell>
          <cell r="K1612">
            <v>0</v>
          </cell>
          <cell r="L1612">
            <v>0</v>
          </cell>
          <cell r="M1612">
            <v>2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</row>
        <row r="1613">
          <cell r="D1613" t="str">
            <v>LG - MC - CMC</v>
          </cell>
          <cell r="I1613" t="str">
            <v>Secondary</v>
          </cell>
          <cell r="J1613">
            <v>43</v>
          </cell>
          <cell r="K1613">
            <v>0</v>
          </cell>
          <cell r="L1613">
            <v>0</v>
          </cell>
          <cell r="M1613">
            <v>30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</row>
        <row r="1614">
          <cell r="D1614" t="str">
            <v>LG - MC - CMC</v>
          </cell>
          <cell r="I1614" t="str">
            <v>Secondary</v>
          </cell>
          <cell r="J1614">
            <v>1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</row>
        <row r="1615">
          <cell r="D1615" t="str">
            <v>LG - MC - CMC</v>
          </cell>
          <cell r="I1615" t="str">
            <v>Secondary</v>
          </cell>
          <cell r="J1615">
            <v>1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</row>
        <row r="1616">
          <cell r="D1616" t="str">
            <v>LG - MC - CMC</v>
          </cell>
          <cell r="I1616" t="str">
            <v>Secondary</v>
          </cell>
          <cell r="J1616">
            <v>1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</row>
        <row r="1617">
          <cell r="D1617" t="str">
            <v>LG - MC - CMC</v>
          </cell>
          <cell r="I1617" t="str">
            <v>Secondary</v>
          </cell>
          <cell r="J1617">
            <v>3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</row>
        <row r="1618">
          <cell r="D1618" t="str">
            <v>LG - MC - CMC</v>
          </cell>
          <cell r="I1618" t="str">
            <v>Secondary</v>
          </cell>
          <cell r="J1618">
            <v>1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</row>
        <row r="1619">
          <cell r="D1619" t="str">
            <v>LG - MC - CMC</v>
          </cell>
          <cell r="I1619" t="str">
            <v>Secondary</v>
          </cell>
          <cell r="J1619">
            <v>1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</row>
        <row r="1620">
          <cell r="D1620" t="str">
            <v>LG - MC - CMC</v>
          </cell>
          <cell r="I1620" t="str">
            <v>Secondary</v>
          </cell>
          <cell r="J1620">
            <v>3</v>
          </cell>
          <cell r="K1620">
            <v>0</v>
          </cell>
          <cell r="L1620">
            <v>0</v>
          </cell>
          <cell r="M1620">
            <v>1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</row>
        <row r="1621">
          <cell r="D1621" t="str">
            <v>LG - MC - CMC</v>
          </cell>
          <cell r="I1621" t="str">
            <v>Secondary</v>
          </cell>
          <cell r="J1621">
            <v>1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</row>
        <row r="1622">
          <cell r="D1622" t="str">
            <v>LG - MC - CMC</v>
          </cell>
          <cell r="I1622" t="str">
            <v>Secondary</v>
          </cell>
          <cell r="J1622">
            <v>14</v>
          </cell>
          <cell r="K1622">
            <v>0</v>
          </cell>
          <cell r="L1622">
            <v>0</v>
          </cell>
          <cell r="M1622">
            <v>1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</row>
        <row r="1623">
          <cell r="D1623" t="str">
            <v>LG - MC - CMC</v>
          </cell>
          <cell r="I1623" t="str">
            <v>Primary</v>
          </cell>
          <cell r="J1623">
            <v>8</v>
          </cell>
          <cell r="K1623">
            <v>0</v>
          </cell>
          <cell r="L1623">
            <v>0</v>
          </cell>
          <cell r="M1623">
            <v>6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</row>
        <row r="1624">
          <cell r="D1624" t="str">
            <v>LG - MC - CMC</v>
          </cell>
          <cell r="I1624" t="str">
            <v>Primary</v>
          </cell>
          <cell r="J1624">
            <v>2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</row>
        <row r="1625">
          <cell r="D1625" t="str">
            <v>LG - MC - CMC</v>
          </cell>
          <cell r="I1625" t="str">
            <v>Primary</v>
          </cell>
          <cell r="J1625">
            <v>16</v>
          </cell>
          <cell r="K1625">
            <v>0</v>
          </cell>
          <cell r="L1625">
            <v>0</v>
          </cell>
          <cell r="M1625">
            <v>13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</row>
        <row r="1626">
          <cell r="D1626" t="str">
            <v>LG - MC - CMC</v>
          </cell>
          <cell r="I1626" t="str">
            <v>Primary</v>
          </cell>
          <cell r="J1626">
            <v>38</v>
          </cell>
          <cell r="K1626">
            <v>0</v>
          </cell>
          <cell r="L1626">
            <v>0</v>
          </cell>
          <cell r="M1626">
            <v>1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</row>
        <row r="1627">
          <cell r="D1627" t="str">
            <v>LG - MC - CMC</v>
          </cell>
          <cell r="I1627" t="str">
            <v>Primary</v>
          </cell>
          <cell r="J1627">
            <v>20</v>
          </cell>
          <cell r="K1627">
            <v>0</v>
          </cell>
          <cell r="L1627">
            <v>0</v>
          </cell>
          <cell r="M1627">
            <v>37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R1627">
            <v>0</v>
          </cell>
        </row>
        <row r="1628">
          <cell r="D1628" t="str">
            <v>LG - MC - DEHIWALA</v>
          </cell>
          <cell r="I1628" t="str">
            <v>Senior</v>
          </cell>
          <cell r="J1628">
            <v>1</v>
          </cell>
          <cell r="K1628">
            <v>0</v>
          </cell>
          <cell r="L1628">
            <v>0</v>
          </cell>
          <cell r="M1628">
            <v>1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R1628">
            <v>0</v>
          </cell>
        </row>
        <row r="1629">
          <cell r="D1629" t="str">
            <v>LG - MC - DEHIWALA</v>
          </cell>
          <cell r="I1629" t="str">
            <v>Senior</v>
          </cell>
          <cell r="J1629">
            <v>1</v>
          </cell>
          <cell r="K1629">
            <v>0</v>
          </cell>
          <cell r="L1629">
            <v>0</v>
          </cell>
          <cell r="M1629">
            <v>1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</row>
        <row r="1630">
          <cell r="D1630" t="str">
            <v>LG - MC - DEHIWALA</v>
          </cell>
          <cell r="I1630" t="str">
            <v>Senior</v>
          </cell>
          <cell r="J1630">
            <v>1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0</v>
          </cell>
        </row>
        <row r="1631">
          <cell r="D1631" t="str">
            <v>LG - MC - DEHIWALA</v>
          </cell>
          <cell r="I1631" t="str">
            <v>Senior</v>
          </cell>
          <cell r="J1631">
            <v>1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</row>
        <row r="1632">
          <cell r="D1632" t="str">
            <v>LG - MC - DEHIWALA</v>
          </cell>
          <cell r="I1632" t="str">
            <v>Senior</v>
          </cell>
          <cell r="J1632">
            <v>1</v>
          </cell>
          <cell r="K1632">
            <v>0</v>
          </cell>
          <cell r="L1632">
            <v>0</v>
          </cell>
          <cell r="M1632">
            <v>1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</row>
        <row r="1633">
          <cell r="D1633" t="str">
            <v>LG - MC - DEHIWALA</v>
          </cell>
          <cell r="I1633" t="str">
            <v>Senior</v>
          </cell>
          <cell r="J1633">
            <v>1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</row>
        <row r="1634">
          <cell r="D1634" t="str">
            <v>LG - MC - DEHIWALA</v>
          </cell>
          <cell r="I1634" t="str">
            <v>Senior</v>
          </cell>
          <cell r="J1634">
            <v>1</v>
          </cell>
          <cell r="K1634">
            <v>0</v>
          </cell>
          <cell r="L1634">
            <v>0</v>
          </cell>
          <cell r="M1634">
            <v>1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</row>
        <row r="1635">
          <cell r="D1635" t="str">
            <v>LG - MC - DEHIWALA</v>
          </cell>
          <cell r="I1635" t="str">
            <v>Senior</v>
          </cell>
          <cell r="J1635">
            <v>2</v>
          </cell>
          <cell r="K1635">
            <v>0</v>
          </cell>
          <cell r="L1635">
            <v>0</v>
          </cell>
          <cell r="M1635">
            <v>1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</row>
        <row r="1636">
          <cell r="D1636" t="str">
            <v>LG - MC - DEHIWALA</v>
          </cell>
          <cell r="I1636" t="str">
            <v>Senior</v>
          </cell>
          <cell r="J1636">
            <v>5</v>
          </cell>
          <cell r="K1636">
            <v>0</v>
          </cell>
          <cell r="L1636">
            <v>0</v>
          </cell>
          <cell r="M1636">
            <v>3</v>
          </cell>
          <cell r="N1636">
            <v>0</v>
          </cell>
          <cell r="O1636">
            <v>0</v>
          </cell>
          <cell r="P1636">
            <v>1</v>
          </cell>
          <cell r="Q1636">
            <v>0</v>
          </cell>
          <cell r="R1636">
            <v>0</v>
          </cell>
        </row>
        <row r="1637">
          <cell r="D1637" t="str">
            <v>LG - MC - DEHIWALA</v>
          </cell>
          <cell r="I1637" t="str">
            <v>Senior</v>
          </cell>
          <cell r="J1637">
            <v>1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</row>
        <row r="1638">
          <cell r="D1638" t="str">
            <v>LG - MC - DEHIWALA</v>
          </cell>
          <cell r="I1638" t="str">
            <v>Senior</v>
          </cell>
          <cell r="J1638">
            <v>1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</row>
        <row r="1639">
          <cell r="D1639" t="str">
            <v>LG - MC - DEHIWALA</v>
          </cell>
          <cell r="I1639" t="str">
            <v>Senior</v>
          </cell>
          <cell r="J1639">
            <v>4</v>
          </cell>
          <cell r="K1639">
            <v>0</v>
          </cell>
          <cell r="L1639">
            <v>0</v>
          </cell>
          <cell r="M1639">
            <v>5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</row>
        <row r="1640">
          <cell r="D1640" t="str">
            <v>LG - MC - DEHIWALA</v>
          </cell>
          <cell r="I1640" t="str">
            <v>Senior</v>
          </cell>
          <cell r="J1640">
            <v>1</v>
          </cell>
          <cell r="K1640">
            <v>0</v>
          </cell>
          <cell r="L1640">
            <v>0</v>
          </cell>
          <cell r="M1640">
            <v>1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</row>
        <row r="1641">
          <cell r="D1641" t="str">
            <v>LG - MC - DEHIWALA</v>
          </cell>
          <cell r="I1641" t="str">
            <v>Senior</v>
          </cell>
          <cell r="J1641">
            <v>2</v>
          </cell>
          <cell r="K1641">
            <v>0</v>
          </cell>
          <cell r="L1641">
            <v>0</v>
          </cell>
          <cell r="M1641">
            <v>1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</row>
        <row r="1642">
          <cell r="D1642" t="str">
            <v>LG - MC - DEHIWALA</v>
          </cell>
          <cell r="I1642" t="str">
            <v>Tertiary</v>
          </cell>
          <cell r="J1642">
            <v>5</v>
          </cell>
          <cell r="K1642">
            <v>0</v>
          </cell>
          <cell r="L1642">
            <v>0</v>
          </cell>
          <cell r="M1642">
            <v>5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</row>
        <row r="1643">
          <cell r="D1643" t="str">
            <v>LG - MC - DEHIWALA</v>
          </cell>
          <cell r="I1643" t="str">
            <v>Tertiary</v>
          </cell>
          <cell r="J1643">
            <v>1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</row>
        <row r="1644">
          <cell r="D1644" t="str">
            <v>LG - MC - DEHIWALA</v>
          </cell>
          <cell r="I1644" t="str">
            <v>Tertiary</v>
          </cell>
          <cell r="J1644">
            <v>1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D1645" t="str">
            <v>LG - MC - DEHIWALA</v>
          </cell>
          <cell r="I1645" t="str">
            <v>Tertiary</v>
          </cell>
          <cell r="J1645">
            <v>1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D1646" t="str">
            <v>LG - MC - DEHIWALA</v>
          </cell>
          <cell r="I1646" t="str">
            <v>Tertiary</v>
          </cell>
          <cell r="J1646">
            <v>1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D1647" t="str">
            <v>LG - MC - DEHIWALA</v>
          </cell>
          <cell r="I1647" t="str">
            <v>Tertiary</v>
          </cell>
          <cell r="J1647">
            <v>1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D1648" t="str">
            <v>LG - MC - DEHIWALA</v>
          </cell>
          <cell r="I1648" t="str">
            <v>Tertiary</v>
          </cell>
          <cell r="J1648">
            <v>1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D1649" t="str">
            <v>LG - MC - DEHIWALA</v>
          </cell>
          <cell r="I1649" t="str">
            <v>Secondary</v>
          </cell>
          <cell r="J1649">
            <v>10</v>
          </cell>
          <cell r="K1649">
            <v>0</v>
          </cell>
          <cell r="L1649">
            <v>0</v>
          </cell>
          <cell r="M1649">
            <v>9</v>
          </cell>
          <cell r="N1649">
            <v>0</v>
          </cell>
          <cell r="O1649">
            <v>0</v>
          </cell>
          <cell r="P1649">
            <v>1</v>
          </cell>
          <cell r="Q1649">
            <v>0</v>
          </cell>
          <cell r="R1649">
            <v>0</v>
          </cell>
        </row>
        <row r="1650">
          <cell r="D1650" t="str">
            <v>LG - MC - DEHIWALA</v>
          </cell>
          <cell r="I1650" t="str">
            <v>Secondary</v>
          </cell>
          <cell r="J1650">
            <v>14</v>
          </cell>
          <cell r="K1650">
            <v>0</v>
          </cell>
          <cell r="L1650">
            <v>0</v>
          </cell>
          <cell r="M1650">
            <v>14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D1651" t="str">
            <v>LG - MC - DEHIWALA</v>
          </cell>
          <cell r="I1651" t="str">
            <v>Secondary</v>
          </cell>
          <cell r="J1651">
            <v>25</v>
          </cell>
          <cell r="K1651">
            <v>0</v>
          </cell>
          <cell r="L1651">
            <v>0</v>
          </cell>
          <cell r="M1651">
            <v>13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D1652" t="str">
            <v>LG - MC - DEHIWALA</v>
          </cell>
          <cell r="I1652" t="str">
            <v>Secondary</v>
          </cell>
          <cell r="J1652">
            <v>2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D1653" t="str">
            <v>LG - MC - DEHIWALA</v>
          </cell>
          <cell r="I1653" t="str">
            <v>Secondary</v>
          </cell>
          <cell r="J1653">
            <v>8</v>
          </cell>
          <cell r="K1653">
            <v>0</v>
          </cell>
          <cell r="L1653">
            <v>0</v>
          </cell>
          <cell r="M1653">
            <v>3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D1654" t="str">
            <v>LG - MC - DEHIWALA</v>
          </cell>
          <cell r="I1654" t="str">
            <v>Secondary</v>
          </cell>
          <cell r="J1654">
            <v>11</v>
          </cell>
          <cell r="K1654">
            <v>0</v>
          </cell>
          <cell r="L1654">
            <v>0</v>
          </cell>
          <cell r="M1654">
            <v>10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D1655" t="str">
            <v>LG - MC - DEHIWALA</v>
          </cell>
          <cell r="I1655" t="str">
            <v>Secondary</v>
          </cell>
          <cell r="J1655">
            <v>2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1</v>
          </cell>
          <cell r="Q1655">
            <v>0</v>
          </cell>
          <cell r="R1655">
            <v>0</v>
          </cell>
        </row>
        <row r="1656">
          <cell r="D1656" t="str">
            <v>LG - MC - DEHIWALA</v>
          </cell>
          <cell r="I1656" t="str">
            <v>Secondary</v>
          </cell>
          <cell r="J1656">
            <v>2</v>
          </cell>
          <cell r="K1656">
            <v>0</v>
          </cell>
          <cell r="L1656">
            <v>0</v>
          </cell>
          <cell r="M1656">
            <v>1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D1657" t="str">
            <v>LG - MC - DEHIWALA</v>
          </cell>
          <cell r="I1657" t="str">
            <v>Secondary</v>
          </cell>
          <cell r="J1657">
            <v>3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2</v>
          </cell>
          <cell r="Q1657">
            <v>0</v>
          </cell>
          <cell r="R1657">
            <v>0</v>
          </cell>
        </row>
        <row r="1658">
          <cell r="D1658" t="str">
            <v>LG - MC - DEHIWALA</v>
          </cell>
          <cell r="I1658" t="str">
            <v>Secondary</v>
          </cell>
          <cell r="J1658">
            <v>123</v>
          </cell>
          <cell r="K1658">
            <v>0</v>
          </cell>
          <cell r="L1658">
            <v>0</v>
          </cell>
          <cell r="M1658">
            <v>81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D1659" t="str">
            <v>LG - MC - DEHIWALA</v>
          </cell>
          <cell r="I1659" t="str">
            <v>Secondary</v>
          </cell>
          <cell r="J1659">
            <v>9</v>
          </cell>
          <cell r="K1659">
            <v>0</v>
          </cell>
          <cell r="L1659">
            <v>0</v>
          </cell>
          <cell r="M1659">
            <v>2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D1660" t="str">
            <v>LG - MC - DEHIWALA</v>
          </cell>
          <cell r="I1660" t="str">
            <v>Secondary</v>
          </cell>
          <cell r="J1660">
            <v>12</v>
          </cell>
          <cell r="K1660">
            <v>0</v>
          </cell>
          <cell r="L1660">
            <v>0</v>
          </cell>
          <cell r="M1660">
            <v>10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D1661" t="str">
            <v>LG - MC - DEHIWALA</v>
          </cell>
          <cell r="I1661" t="str">
            <v>Secondary</v>
          </cell>
          <cell r="J1661">
            <v>9</v>
          </cell>
          <cell r="K1661">
            <v>0</v>
          </cell>
          <cell r="L1661">
            <v>0</v>
          </cell>
          <cell r="M1661">
            <v>6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D1662" t="str">
            <v>LG - MC - DEHIWALA</v>
          </cell>
          <cell r="I1662" t="str">
            <v>Secondary</v>
          </cell>
          <cell r="J1662">
            <v>20</v>
          </cell>
          <cell r="K1662">
            <v>0</v>
          </cell>
          <cell r="L1662">
            <v>0</v>
          </cell>
          <cell r="M1662">
            <v>8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D1663" t="str">
            <v>LG - MC - DEHIWALA</v>
          </cell>
          <cell r="I1663" t="str">
            <v>Secondary</v>
          </cell>
          <cell r="J1663">
            <v>31</v>
          </cell>
          <cell r="K1663">
            <v>0</v>
          </cell>
          <cell r="L1663">
            <v>0</v>
          </cell>
          <cell r="M1663">
            <v>19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D1664" t="str">
            <v>LG - MC - DEHIWALA</v>
          </cell>
          <cell r="I1664" t="str">
            <v>Secondary</v>
          </cell>
          <cell r="J1664">
            <v>1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D1665" t="str">
            <v>LG - MC - DEHIWALA</v>
          </cell>
          <cell r="I1665" t="str">
            <v>Primary</v>
          </cell>
          <cell r="J1665">
            <v>100</v>
          </cell>
          <cell r="K1665">
            <v>0</v>
          </cell>
          <cell r="L1665">
            <v>0</v>
          </cell>
          <cell r="M1665">
            <v>72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D1666" t="str">
            <v>LG - MC - DEHIWALA</v>
          </cell>
          <cell r="I1666" t="str">
            <v>Primary</v>
          </cell>
          <cell r="J1666">
            <v>10</v>
          </cell>
          <cell r="K1666">
            <v>0</v>
          </cell>
          <cell r="L1666">
            <v>0</v>
          </cell>
          <cell r="M1666">
            <v>4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D1667" t="str">
            <v>LG - MC - DEHIWALA</v>
          </cell>
          <cell r="I1667" t="str">
            <v>Primary</v>
          </cell>
          <cell r="J1667">
            <v>3</v>
          </cell>
          <cell r="K1667">
            <v>0</v>
          </cell>
          <cell r="L1667">
            <v>0</v>
          </cell>
          <cell r="M1667">
            <v>3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D1668" t="str">
            <v>LG - MC - DEHIWALA</v>
          </cell>
          <cell r="I1668" t="str">
            <v>Primary</v>
          </cell>
          <cell r="J1668">
            <v>5</v>
          </cell>
          <cell r="K1668">
            <v>0</v>
          </cell>
          <cell r="L1668">
            <v>0</v>
          </cell>
          <cell r="M1668">
            <v>1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D1669" t="str">
            <v>LG - MC - DEHIWALA</v>
          </cell>
          <cell r="I1669" t="str">
            <v>Primary</v>
          </cell>
          <cell r="J1669">
            <v>2</v>
          </cell>
          <cell r="K1669">
            <v>0</v>
          </cell>
          <cell r="L1669">
            <v>0</v>
          </cell>
          <cell r="M1669">
            <v>1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D1670" t="str">
            <v>LG - MC - DEHIWALA</v>
          </cell>
          <cell r="I1670" t="str">
            <v>Primary</v>
          </cell>
          <cell r="J1670">
            <v>1</v>
          </cell>
          <cell r="K1670">
            <v>0</v>
          </cell>
          <cell r="L1670">
            <v>0</v>
          </cell>
          <cell r="M1670">
            <v>1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D1671" t="str">
            <v>LG - MC - DEHIWALA</v>
          </cell>
          <cell r="I1671" t="str">
            <v>Primary</v>
          </cell>
          <cell r="J1671">
            <v>4</v>
          </cell>
          <cell r="K1671">
            <v>0</v>
          </cell>
          <cell r="L1671">
            <v>0</v>
          </cell>
          <cell r="M1671">
            <v>3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D1672" t="str">
            <v>LG - MC - DEHIWALA</v>
          </cell>
          <cell r="I1672" t="str">
            <v>Primary</v>
          </cell>
          <cell r="J1672">
            <v>17</v>
          </cell>
          <cell r="K1672">
            <v>0</v>
          </cell>
          <cell r="L1672">
            <v>0</v>
          </cell>
          <cell r="M1672">
            <v>9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D1673" t="str">
            <v>LG - MC - DEHIWALA</v>
          </cell>
          <cell r="I1673" t="str">
            <v>Primary</v>
          </cell>
          <cell r="J1673">
            <v>4</v>
          </cell>
          <cell r="K1673">
            <v>0</v>
          </cell>
          <cell r="L1673">
            <v>0</v>
          </cell>
          <cell r="M1673">
            <v>2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D1674" t="str">
            <v>LG - MC - DEHIWALA</v>
          </cell>
          <cell r="I1674" t="str">
            <v>Primary</v>
          </cell>
          <cell r="J1674">
            <v>3</v>
          </cell>
          <cell r="K1674">
            <v>0</v>
          </cell>
          <cell r="L1674">
            <v>0</v>
          </cell>
          <cell r="M1674">
            <v>1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D1675" t="str">
            <v>LG - MC - DEHIWALA</v>
          </cell>
          <cell r="I1675" t="str">
            <v>Primary</v>
          </cell>
          <cell r="J1675">
            <v>4</v>
          </cell>
          <cell r="K1675">
            <v>0</v>
          </cell>
          <cell r="L1675">
            <v>0</v>
          </cell>
          <cell r="M1675">
            <v>1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D1676" t="str">
            <v>LG - MC - DEHIWALA</v>
          </cell>
          <cell r="I1676" t="str">
            <v>Primary</v>
          </cell>
          <cell r="J1676">
            <v>1</v>
          </cell>
          <cell r="K1676">
            <v>0</v>
          </cell>
          <cell r="L1676">
            <v>0</v>
          </cell>
          <cell r="M1676">
            <v>1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D1677" t="str">
            <v>LG - MC - DEHIWALA</v>
          </cell>
          <cell r="I1677" t="str">
            <v>Primary</v>
          </cell>
          <cell r="J1677">
            <v>1</v>
          </cell>
          <cell r="K1677">
            <v>0</v>
          </cell>
          <cell r="L1677">
            <v>0</v>
          </cell>
          <cell r="M1677">
            <v>1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D1678" t="str">
            <v>LG - MC - DEHIWALA</v>
          </cell>
          <cell r="I1678" t="str">
            <v>Primary</v>
          </cell>
          <cell r="J1678">
            <v>3</v>
          </cell>
          <cell r="K1678">
            <v>0</v>
          </cell>
          <cell r="L1678">
            <v>0</v>
          </cell>
          <cell r="M1678">
            <v>3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D1679" t="str">
            <v>LG - MC - DEHIWALA</v>
          </cell>
          <cell r="I1679" t="str">
            <v>Primary</v>
          </cell>
          <cell r="J1679">
            <v>2</v>
          </cell>
          <cell r="K1679">
            <v>0</v>
          </cell>
          <cell r="L1679">
            <v>0</v>
          </cell>
          <cell r="M1679">
            <v>2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D1680" t="str">
            <v>LG - MC - DEHIWALA</v>
          </cell>
          <cell r="I1680" t="str">
            <v>Primary</v>
          </cell>
          <cell r="J1680">
            <v>2</v>
          </cell>
          <cell r="K1680">
            <v>0</v>
          </cell>
          <cell r="L1680">
            <v>0</v>
          </cell>
          <cell r="M1680">
            <v>1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D1681" t="str">
            <v>LG - MC - DEHIWALA</v>
          </cell>
          <cell r="I1681" t="str">
            <v>Primary</v>
          </cell>
          <cell r="J1681">
            <v>1</v>
          </cell>
          <cell r="K1681">
            <v>0</v>
          </cell>
          <cell r="L1681">
            <v>0</v>
          </cell>
          <cell r="M1681">
            <v>1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D1682" t="str">
            <v>LG - MC - DEHIWALA</v>
          </cell>
          <cell r="I1682" t="str">
            <v>Primary</v>
          </cell>
          <cell r="J1682">
            <v>1</v>
          </cell>
          <cell r="K1682">
            <v>0</v>
          </cell>
          <cell r="L1682">
            <v>0</v>
          </cell>
          <cell r="M1682">
            <v>1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D1683" t="str">
            <v>LG - MC - DEHIWALA</v>
          </cell>
          <cell r="I1683" t="str">
            <v>Primary</v>
          </cell>
          <cell r="J1683">
            <v>38</v>
          </cell>
          <cell r="K1683">
            <v>0</v>
          </cell>
          <cell r="L1683">
            <v>0</v>
          </cell>
          <cell r="M1683">
            <v>31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D1684" t="str">
            <v>LG - MC - DEHIWALA</v>
          </cell>
          <cell r="I1684" t="str">
            <v>Primary</v>
          </cell>
          <cell r="J1684">
            <v>3</v>
          </cell>
          <cell r="K1684">
            <v>0</v>
          </cell>
          <cell r="L1684">
            <v>0</v>
          </cell>
          <cell r="M1684">
            <v>2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D1685" t="str">
            <v>LG - MC - DEHIWALA</v>
          </cell>
          <cell r="I1685" t="str">
            <v>Primary</v>
          </cell>
          <cell r="J1685">
            <v>2</v>
          </cell>
          <cell r="K1685">
            <v>0</v>
          </cell>
          <cell r="L1685">
            <v>0</v>
          </cell>
          <cell r="M1685">
            <v>2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D1686" t="str">
            <v>LG - MC - DEHIWALA</v>
          </cell>
          <cell r="I1686" t="str">
            <v>Primary</v>
          </cell>
          <cell r="J1686">
            <v>2</v>
          </cell>
          <cell r="K1686">
            <v>0</v>
          </cell>
          <cell r="L1686">
            <v>0</v>
          </cell>
          <cell r="M1686">
            <v>2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D1687" t="str">
            <v>LG - MC - DEHIWALA</v>
          </cell>
          <cell r="I1687" t="str">
            <v>Primary</v>
          </cell>
          <cell r="J1687">
            <v>12</v>
          </cell>
          <cell r="K1687">
            <v>0</v>
          </cell>
          <cell r="L1687">
            <v>0</v>
          </cell>
          <cell r="M1687">
            <v>12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D1688" t="str">
            <v>LG - MC - DEHIWALA</v>
          </cell>
          <cell r="I1688" t="str">
            <v>Primary</v>
          </cell>
          <cell r="J1688">
            <v>4</v>
          </cell>
          <cell r="K1688">
            <v>0</v>
          </cell>
          <cell r="L1688">
            <v>0</v>
          </cell>
          <cell r="M1688">
            <v>4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D1689" t="str">
            <v>LG - MC - DEHIWALA</v>
          </cell>
          <cell r="I1689" t="str">
            <v>Primary</v>
          </cell>
          <cell r="J1689">
            <v>495</v>
          </cell>
          <cell r="K1689">
            <v>0</v>
          </cell>
          <cell r="L1689">
            <v>0</v>
          </cell>
          <cell r="M1689">
            <v>409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D1690" t="str">
            <v>LG - MC - DEHIWALA</v>
          </cell>
          <cell r="I1690" t="str">
            <v>Primary</v>
          </cell>
          <cell r="J1690">
            <v>22</v>
          </cell>
          <cell r="K1690">
            <v>0</v>
          </cell>
          <cell r="L1690">
            <v>0</v>
          </cell>
          <cell r="M1690">
            <v>13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D1691" t="str">
            <v>LG - MC - DEHIWALA</v>
          </cell>
          <cell r="I1691" t="str">
            <v>Primary</v>
          </cell>
          <cell r="J1691">
            <v>1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D1692" t="str">
            <v>LG - MC - DEHIWALA</v>
          </cell>
          <cell r="I1692" t="str">
            <v>Primary</v>
          </cell>
          <cell r="J1692">
            <v>653</v>
          </cell>
          <cell r="K1692">
            <v>0</v>
          </cell>
          <cell r="L1692">
            <v>0</v>
          </cell>
          <cell r="M1692">
            <v>474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D1693" t="str">
            <v>LG - MC - DEHIWALA</v>
          </cell>
          <cell r="I1693" t="str">
            <v>Tertiary</v>
          </cell>
          <cell r="J1693">
            <v>1</v>
          </cell>
          <cell r="K1693">
            <v>0</v>
          </cell>
          <cell r="L1693">
            <v>0</v>
          </cell>
          <cell r="M1693">
            <v>1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D1694" t="str">
            <v>LG - MC - DEHIWALA</v>
          </cell>
          <cell r="I1694" t="str">
            <v>Secondary</v>
          </cell>
          <cell r="J1694">
            <v>2</v>
          </cell>
          <cell r="K1694">
            <v>0</v>
          </cell>
          <cell r="L1694">
            <v>0</v>
          </cell>
          <cell r="M1694">
            <v>4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D1695" t="str">
            <v>LG - MC - DEHIWALA</v>
          </cell>
          <cell r="I1695" t="str">
            <v>Secondary</v>
          </cell>
          <cell r="J1695">
            <v>3</v>
          </cell>
          <cell r="K1695">
            <v>0</v>
          </cell>
          <cell r="L1695">
            <v>0</v>
          </cell>
          <cell r="M1695">
            <v>2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D1696" t="str">
            <v>LG - MC - DEHIWALA</v>
          </cell>
          <cell r="I1696" t="str">
            <v>Secondary</v>
          </cell>
          <cell r="J1696">
            <v>9</v>
          </cell>
          <cell r="K1696">
            <v>0</v>
          </cell>
          <cell r="L1696">
            <v>0</v>
          </cell>
          <cell r="M1696">
            <v>5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D1697" t="str">
            <v>LG - MC - DEHIWALA</v>
          </cell>
          <cell r="I1697" t="str">
            <v>Secondary</v>
          </cell>
          <cell r="J1697">
            <v>32</v>
          </cell>
          <cell r="K1697">
            <v>0</v>
          </cell>
          <cell r="L1697">
            <v>0</v>
          </cell>
          <cell r="M1697">
            <v>24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D1698" t="str">
            <v>LG - MC - DEHIWALA</v>
          </cell>
          <cell r="I1698" t="str">
            <v>Primary</v>
          </cell>
          <cell r="J1698">
            <v>0</v>
          </cell>
          <cell r="K1698">
            <v>0</v>
          </cell>
          <cell r="L1698">
            <v>0</v>
          </cell>
          <cell r="M1698">
            <v>1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D1699" t="str">
            <v>LG - MC - MORATUWA</v>
          </cell>
          <cell r="I1699" t="str">
            <v>Senior</v>
          </cell>
          <cell r="J1699">
            <v>1</v>
          </cell>
          <cell r="K1699">
            <v>0</v>
          </cell>
          <cell r="L1699">
            <v>0</v>
          </cell>
          <cell r="M1699">
            <v>1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D1700" t="str">
            <v>LG - MC - MORATUWA</v>
          </cell>
          <cell r="I1700" t="str">
            <v>Senior</v>
          </cell>
          <cell r="J1700">
            <v>1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D1701" t="str">
            <v>LG - MC - MORATUWA</v>
          </cell>
          <cell r="I1701" t="str">
            <v>Senior</v>
          </cell>
          <cell r="J1701">
            <v>1</v>
          </cell>
          <cell r="K1701">
            <v>0</v>
          </cell>
          <cell r="L1701">
            <v>0</v>
          </cell>
          <cell r="M1701">
            <v>1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D1702" t="str">
            <v>LG - MC - MORATUWA</v>
          </cell>
          <cell r="I1702" t="str">
            <v>Senior</v>
          </cell>
          <cell r="J1702">
            <v>1</v>
          </cell>
          <cell r="K1702">
            <v>0</v>
          </cell>
          <cell r="L1702">
            <v>0</v>
          </cell>
          <cell r="M1702">
            <v>1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D1703" t="str">
            <v>LG - MC - MORATUWA</v>
          </cell>
          <cell r="I1703" t="str">
            <v>Senior</v>
          </cell>
          <cell r="J1703">
            <v>1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D1704" t="str">
            <v>LG - MC - MORATUWA</v>
          </cell>
          <cell r="I1704" t="str">
            <v>Senior</v>
          </cell>
          <cell r="J1704">
            <v>1</v>
          </cell>
          <cell r="K1704">
            <v>0</v>
          </cell>
          <cell r="L1704">
            <v>0</v>
          </cell>
          <cell r="M1704">
            <v>1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D1705" t="str">
            <v>LG - MC - MORATUWA</v>
          </cell>
          <cell r="I1705" t="str">
            <v>Senior</v>
          </cell>
          <cell r="J1705">
            <v>1</v>
          </cell>
          <cell r="K1705">
            <v>0</v>
          </cell>
          <cell r="L1705">
            <v>0</v>
          </cell>
          <cell r="M1705">
            <v>1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D1706" t="str">
            <v>LG - MC - MORATUWA</v>
          </cell>
          <cell r="I1706" t="str">
            <v>Senior</v>
          </cell>
          <cell r="J1706">
            <v>2</v>
          </cell>
          <cell r="K1706">
            <v>0</v>
          </cell>
          <cell r="L1706">
            <v>0</v>
          </cell>
          <cell r="M1706">
            <v>1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D1707" t="str">
            <v>LG - MC - MORATUWA</v>
          </cell>
          <cell r="I1707" t="str">
            <v>Senior</v>
          </cell>
          <cell r="J1707">
            <v>2</v>
          </cell>
          <cell r="K1707">
            <v>0</v>
          </cell>
          <cell r="L1707">
            <v>0</v>
          </cell>
          <cell r="M1707">
            <v>1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D1708" t="str">
            <v>LG - MC - MORATUWA</v>
          </cell>
          <cell r="I1708" t="str">
            <v>Senior</v>
          </cell>
          <cell r="J1708">
            <v>1</v>
          </cell>
          <cell r="K1708">
            <v>0</v>
          </cell>
          <cell r="L1708">
            <v>0</v>
          </cell>
          <cell r="M1708">
            <v>1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D1709" t="str">
            <v>LG - MC - MORATUWA</v>
          </cell>
          <cell r="I1709" t="str">
            <v>Senior</v>
          </cell>
          <cell r="J1709">
            <v>8</v>
          </cell>
          <cell r="K1709">
            <v>0</v>
          </cell>
          <cell r="L1709">
            <v>0</v>
          </cell>
          <cell r="M1709">
            <v>8</v>
          </cell>
          <cell r="N1709">
            <v>0</v>
          </cell>
          <cell r="O1709">
            <v>4</v>
          </cell>
          <cell r="P1709">
            <v>0</v>
          </cell>
          <cell r="Q1709">
            <v>0</v>
          </cell>
          <cell r="R1709">
            <v>0</v>
          </cell>
        </row>
        <row r="1710">
          <cell r="D1710" t="str">
            <v>LG - MC - MORATUWA</v>
          </cell>
          <cell r="I1710" t="str">
            <v>Senior</v>
          </cell>
          <cell r="J1710">
            <v>1</v>
          </cell>
          <cell r="K1710">
            <v>0</v>
          </cell>
          <cell r="L1710">
            <v>0</v>
          </cell>
          <cell r="M1710">
            <v>1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D1711" t="str">
            <v>LG - MC - MORATUWA</v>
          </cell>
          <cell r="I1711" t="str">
            <v>Tertiary</v>
          </cell>
          <cell r="J1711">
            <v>4</v>
          </cell>
          <cell r="K1711">
            <v>0</v>
          </cell>
          <cell r="L1711">
            <v>0</v>
          </cell>
          <cell r="M1711">
            <v>3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D1712" t="str">
            <v>LG - MC - MORATUWA</v>
          </cell>
          <cell r="I1712" t="str">
            <v>Tertiary</v>
          </cell>
          <cell r="J1712">
            <v>1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D1713" t="str">
            <v>LG - MC - MORATUWA</v>
          </cell>
          <cell r="I1713" t="str">
            <v>Secondary</v>
          </cell>
          <cell r="J1713">
            <v>8</v>
          </cell>
          <cell r="K1713">
            <v>0</v>
          </cell>
          <cell r="L1713">
            <v>0</v>
          </cell>
          <cell r="M1713">
            <v>7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D1714" t="str">
            <v>LG - MC - MORATUWA</v>
          </cell>
          <cell r="I1714" t="str">
            <v>Secondary</v>
          </cell>
          <cell r="J1714">
            <v>13</v>
          </cell>
          <cell r="K1714">
            <v>0</v>
          </cell>
          <cell r="L1714">
            <v>0</v>
          </cell>
          <cell r="M1714">
            <v>12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D1715" t="str">
            <v>LG - MC - MORATUWA</v>
          </cell>
          <cell r="I1715" t="str">
            <v>Secondary</v>
          </cell>
          <cell r="J1715">
            <v>14</v>
          </cell>
          <cell r="K1715">
            <v>0</v>
          </cell>
          <cell r="L1715">
            <v>0</v>
          </cell>
          <cell r="M1715">
            <v>12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D1716" t="str">
            <v>LG - MC - MORATUWA</v>
          </cell>
          <cell r="I1716" t="str">
            <v>Secondary</v>
          </cell>
          <cell r="J1716">
            <v>6</v>
          </cell>
          <cell r="K1716">
            <v>0</v>
          </cell>
          <cell r="L1716">
            <v>0</v>
          </cell>
          <cell r="M1716">
            <v>6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D1717" t="str">
            <v>LG - MC - MORATUWA</v>
          </cell>
          <cell r="I1717" t="str">
            <v>Secondary</v>
          </cell>
          <cell r="J1717">
            <v>1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D1718" t="str">
            <v>LG - MC - MORATUWA</v>
          </cell>
          <cell r="I1718" t="str">
            <v>Secondary</v>
          </cell>
          <cell r="J1718">
            <v>1</v>
          </cell>
          <cell r="K1718">
            <v>0</v>
          </cell>
          <cell r="L1718">
            <v>0</v>
          </cell>
          <cell r="M1718">
            <v>1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D1719" t="str">
            <v>LG - MC - MORATUWA</v>
          </cell>
          <cell r="I1719" t="str">
            <v>Secondary</v>
          </cell>
          <cell r="J1719">
            <v>1</v>
          </cell>
          <cell r="K1719">
            <v>0</v>
          </cell>
          <cell r="L1719">
            <v>0</v>
          </cell>
          <cell r="M1719">
            <v>1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D1720" t="str">
            <v>LG - MC - MORATUWA</v>
          </cell>
          <cell r="I1720" t="str">
            <v>Secondary</v>
          </cell>
          <cell r="J1720">
            <v>1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D1721" t="str">
            <v>LG - MC - MORATUWA</v>
          </cell>
          <cell r="I1721" t="str">
            <v>Secondary</v>
          </cell>
          <cell r="J1721">
            <v>3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D1722" t="str">
            <v>LG - MC - MORATUWA</v>
          </cell>
          <cell r="I1722" t="str">
            <v>Secondary</v>
          </cell>
          <cell r="J1722">
            <v>83</v>
          </cell>
          <cell r="K1722">
            <v>0</v>
          </cell>
          <cell r="L1722">
            <v>0</v>
          </cell>
          <cell r="M1722">
            <v>77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D1723" t="str">
            <v>LG - MC - MORATUWA</v>
          </cell>
          <cell r="I1723" t="str">
            <v>Secondary</v>
          </cell>
          <cell r="J1723">
            <v>15</v>
          </cell>
          <cell r="K1723">
            <v>0</v>
          </cell>
          <cell r="L1723">
            <v>0</v>
          </cell>
          <cell r="M1723">
            <v>15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</row>
        <row r="1724">
          <cell r="D1724" t="str">
            <v>LG - MC - MORATUWA</v>
          </cell>
          <cell r="I1724" t="str">
            <v>Tertiary</v>
          </cell>
          <cell r="J1724">
            <v>1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</row>
        <row r="1725">
          <cell r="D1725" t="str">
            <v>LG - MC - MORATUWA</v>
          </cell>
          <cell r="I1725" t="str">
            <v>Secondary</v>
          </cell>
          <cell r="J1725">
            <v>11</v>
          </cell>
          <cell r="K1725">
            <v>0</v>
          </cell>
          <cell r="L1725">
            <v>0</v>
          </cell>
          <cell r="M1725">
            <v>7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</row>
        <row r="1726">
          <cell r="D1726" t="str">
            <v>LG - MC - MORATUWA</v>
          </cell>
          <cell r="I1726" t="str">
            <v>Secondary</v>
          </cell>
          <cell r="J1726">
            <v>7</v>
          </cell>
          <cell r="K1726">
            <v>0</v>
          </cell>
          <cell r="L1726">
            <v>0</v>
          </cell>
          <cell r="M1726">
            <v>7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</row>
        <row r="1727">
          <cell r="D1727" t="str">
            <v>LG - MC - MORATUWA</v>
          </cell>
          <cell r="I1727" t="str">
            <v>Secondary</v>
          </cell>
          <cell r="J1727">
            <v>14</v>
          </cell>
          <cell r="K1727">
            <v>0</v>
          </cell>
          <cell r="L1727">
            <v>0</v>
          </cell>
          <cell r="M1727">
            <v>7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</row>
        <row r="1728">
          <cell r="D1728" t="str">
            <v>LG - MC - MORATUWA</v>
          </cell>
          <cell r="I1728" t="str">
            <v>Secondary</v>
          </cell>
          <cell r="J1728">
            <v>5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</row>
        <row r="1729">
          <cell r="D1729" t="str">
            <v>LG - MC - MORATUWA</v>
          </cell>
          <cell r="I1729" t="str">
            <v>Primary</v>
          </cell>
          <cell r="J1729">
            <v>51</v>
          </cell>
          <cell r="K1729">
            <v>0</v>
          </cell>
          <cell r="L1729">
            <v>0</v>
          </cell>
          <cell r="M1729">
            <v>36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</row>
        <row r="1730">
          <cell r="D1730" t="str">
            <v>LG - MC - MORATUWA</v>
          </cell>
          <cell r="I1730" t="str">
            <v>Primary</v>
          </cell>
          <cell r="J1730">
            <v>8</v>
          </cell>
          <cell r="K1730">
            <v>0</v>
          </cell>
          <cell r="L1730">
            <v>0</v>
          </cell>
          <cell r="M1730">
            <v>5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</row>
        <row r="1731">
          <cell r="D1731" t="str">
            <v>LG - MC - MORATUWA</v>
          </cell>
          <cell r="I1731" t="str">
            <v>Primary</v>
          </cell>
          <cell r="J1731">
            <v>2</v>
          </cell>
          <cell r="K1731">
            <v>0</v>
          </cell>
          <cell r="L1731">
            <v>0</v>
          </cell>
          <cell r="M1731">
            <v>1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</row>
        <row r="1732">
          <cell r="D1732" t="str">
            <v>LG - MC - MORATUWA</v>
          </cell>
          <cell r="I1732" t="str">
            <v>Primary</v>
          </cell>
          <cell r="J1732">
            <v>5</v>
          </cell>
          <cell r="K1732">
            <v>0</v>
          </cell>
          <cell r="L1732">
            <v>0</v>
          </cell>
          <cell r="M1732">
            <v>1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</row>
        <row r="1733">
          <cell r="D1733" t="str">
            <v>LG - MC - MORATUWA</v>
          </cell>
          <cell r="I1733" t="str">
            <v>Primary</v>
          </cell>
          <cell r="J1733">
            <v>5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</row>
        <row r="1734">
          <cell r="D1734" t="str">
            <v>LG - MC - MORATUWA</v>
          </cell>
          <cell r="I1734" t="str">
            <v>Primary</v>
          </cell>
          <cell r="J1734">
            <v>2</v>
          </cell>
          <cell r="K1734">
            <v>0</v>
          </cell>
          <cell r="L1734">
            <v>0</v>
          </cell>
          <cell r="M1734">
            <v>1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R1734">
            <v>0</v>
          </cell>
        </row>
        <row r="1735">
          <cell r="D1735" t="str">
            <v>LG - MC - MORATUWA</v>
          </cell>
          <cell r="I1735" t="str">
            <v>Primary</v>
          </cell>
          <cell r="J1735">
            <v>2</v>
          </cell>
          <cell r="K1735">
            <v>0</v>
          </cell>
          <cell r="L1735">
            <v>0</v>
          </cell>
          <cell r="M1735">
            <v>2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</row>
        <row r="1736">
          <cell r="D1736" t="str">
            <v>LG - MC - MORATUWA</v>
          </cell>
          <cell r="I1736" t="str">
            <v>Primary</v>
          </cell>
          <cell r="J1736">
            <v>2</v>
          </cell>
          <cell r="K1736">
            <v>0</v>
          </cell>
          <cell r="L1736">
            <v>0</v>
          </cell>
          <cell r="M1736">
            <v>3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</row>
        <row r="1737">
          <cell r="D1737" t="str">
            <v>LG - MC - MORATUWA</v>
          </cell>
          <cell r="I1737" t="str">
            <v>Primary</v>
          </cell>
          <cell r="J1737">
            <v>1</v>
          </cell>
          <cell r="K1737">
            <v>0</v>
          </cell>
          <cell r="L1737">
            <v>0</v>
          </cell>
          <cell r="M1737">
            <v>1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R1737">
            <v>0</v>
          </cell>
        </row>
        <row r="1738">
          <cell r="D1738" t="str">
            <v>LG - MC - MORATUWA</v>
          </cell>
          <cell r="I1738" t="str">
            <v>Primary</v>
          </cell>
          <cell r="J1738">
            <v>1</v>
          </cell>
          <cell r="K1738">
            <v>0</v>
          </cell>
          <cell r="L1738">
            <v>0</v>
          </cell>
          <cell r="M1738">
            <v>1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</row>
        <row r="1739">
          <cell r="D1739" t="str">
            <v>LG - MC - MORATUWA</v>
          </cell>
          <cell r="I1739" t="str">
            <v>Primary</v>
          </cell>
          <cell r="J1739">
            <v>2</v>
          </cell>
          <cell r="K1739">
            <v>0</v>
          </cell>
          <cell r="L1739">
            <v>0</v>
          </cell>
          <cell r="M1739">
            <v>2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R1739">
            <v>0</v>
          </cell>
        </row>
        <row r="1740">
          <cell r="D1740" t="str">
            <v>LG - MC - MORATUWA</v>
          </cell>
          <cell r="I1740" t="str">
            <v>Primary</v>
          </cell>
          <cell r="J1740">
            <v>4</v>
          </cell>
          <cell r="K1740">
            <v>0</v>
          </cell>
          <cell r="L1740">
            <v>0</v>
          </cell>
          <cell r="M1740">
            <v>3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R1740">
            <v>0</v>
          </cell>
        </row>
        <row r="1741">
          <cell r="D1741" t="str">
            <v>LG - MC - MORATUWA</v>
          </cell>
          <cell r="I1741" t="str">
            <v>Primary</v>
          </cell>
          <cell r="J1741">
            <v>24</v>
          </cell>
          <cell r="K1741">
            <v>0</v>
          </cell>
          <cell r="L1741">
            <v>0</v>
          </cell>
          <cell r="M1741">
            <v>19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R1741">
            <v>0</v>
          </cell>
        </row>
        <row r="1742">
          <cell r="D1742" t="str">
            <v>LG - MC - MORATUWA</v>
          </cell>
          <cell r="I1742" t="str">
            <v>Primary</v>
          </cell>
          <cell r="J1742">
            <v>7</v>
          </cell>
          <cell r="K1742">
            <v>0</v>
          </cell>
          <cell r="L1742">
            <v>0</v>
          </cell>
          <cell r="M1742">
            <v>2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R1742">
            <v>0</v>
          </cell>
        </row>
        <row r="1743">
          <cell r="D1743" t="str">
            <v>LG - MC - MORATUWA</v>
          </cell>
          <cell r="I1743" t="str">
            <v>Primary</v>
          </cell>
          <cell r="J1743">
            <v>1</v>
          </cell>
          <cell r="K1743">
            <v>0</v>
          </cell>
          <cell r="L1743">
            <v>0</v>
          </cell>
          <cell r="M1743">
            <v>1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R1743">
            <v>0</v>
          </cell>
        </row>
        <row r="1744">
          <cell r="D1744" t="str">
            <v>LG - MC - MORATUWA</v>
          </cell>
          <cell r="I1744" t="str">
            <v>Primary</v>
          </cell>
          <cell r="J1744">
            <v>2</v>
          </cell>
          <cell r="K1744">
            <v>0</v>
          </cell>
          <cell r="L1744">
            <v>0</v>
          </cell>
          <cell r="M1744">
            <v>2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R1744">
            <v>0</v>
          </cell>
        </row>
        <row r="1745">
          <cell r="D1745" t="str">
            <v>LG - MC - MORATUWA</v>
          </cell>
          <cell r="I1745" t="str">
            <v>Primary</v>
          </cell>
          <cell r="J1745">
            <v>20</v>
          </cell>
          <cell r="K1745">
            <v>0</v>
          </cell>
          <cell r="L1745">
            <v>0</v>
          </cell>
          <cell r="M1745">
            <v>20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R1745">
            <v>0</v>
          </cell>
        </row>
        <row r="1746">
          <cell r="D1746" t="str">
            <v>LG - MC - MORATUWA</v>
          </cell>
          <cell r="I1746" t="str">
            <v>Primary</v>
          </cell>
          <cell r="J1746">
            <v>17</v>
          </cell>
          <cell r="K1746">
            <v>0</v>
          </cell>
          <cell r="L1746">
            <v>0</v>
          </cell>
          <cell r="M1746">
            <v>10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</row>
        <row r="1747">
          <cell r="D1747" t="str">
            <v>LG - MC - MORATUWA</v>
          </cell>
          <cell r="I1747" t="str">
            <v>Primary</v>
          </cell>
          <cell r="J1747">
            <v>20</v>
          </cell>
          <cell r="K1747">
            <v>0</v>
          </cell>
          <cell r="L1747">
            <v>0</v>
          </cell>
          <cell r="M1747">
            <v>20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</row>
        <row r="1748">
          <cell r="D1748" t="str">
            <v>LG - MC - MORATUWA</v>
          </cell>
          <cell r="I1748" t="str">
            <v>Primary</v>
          </cell>
          <cell r="J1748">
            <v>4</v>
          </cell>
          <cell r="K1748">
            <v>0</v>
          </cell>
          <cell r="L1748">
            <v>0</v>
          </cell>
          <cell r="M1748">
            <v>4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R1748">
            <v>0</v>
          </cell>
        </row>
        <row r="1749">
          <cell r="D1749" t="str">
            <v>LG - MC - MORATUWA</v>
          </cell>
          <cell r="I1749" t="str">
            <v>Primary</v>
          </cell>
          <cell r="J1749">
            <v>1</v>
          </cell>
          <cell r="K1749">
            <v>0</v>
          </cell>
          <cell r="L1749">
            <v>0</v>
          </cell>
          <cell r="M1749">
            <v>1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R1749">
            <v>0</v>
          </cell>
        </row>
        <row r="1750">
          <cell r="D1750" t="str">
            <v>LG - MC - MORATUWA</v>
          </cell>
          <cell r="I1750" t="str">
            <v>Primary</v>
          </cell>
          <cell r="J1750">
            <v>177</v>
          </cell>
          <cell r="K1750">
            <v>0</v>
          </cell>
          <cell r="L1750">
            <v>0</v>
          </cell>
          <cell r="M1750">
            <v>146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R1750">
            <v>0</v>
          </cell>
        </row>
        <row r="1751">
          <cell r="D1751" t="str">
            <v>LG - MC - MORATUWA</v>
          </cell>
          <cell r="I1751" t="str">
            <v>Primary</v>
          </cell>
          <cell r="J1751">
            <v>340</v>
          </cell>
          <cell r="K1751">
            <v>0</v>
          </cell>
          <cell r="L1751">
            <v>0</v>
          </cell>
          <cell r="M1751">
            <v>286</v>
          </cell>
          <cell r="N1751">
            <v>0</v>
          </cell>
          <cell r="O1751">
            <v>0</v>
          </cell>
          <cell r="P1751">
            <v>2</v>
          </cell>
          <cell r="Q1751">
            <v>0</v>
          </cell>
          <cell r="R1751">
            <v>0</v>
          </cell>
        </row>
        <row r="1752">
          <cell r="D1752" t="str">
            <v>LG - MC - MORATUWA</v>
          </cell>
          <cell r="I1752" t="str">
            <v>Primary</v>
          </cell>
          <cell r="J1752">
            <v>0</v>
          </cell>
          <cell r="K1752">
            <v>0</v>
          </cell>
          <cell r="L1752">
            <v>0</v>
          </cell>
          <cell r="M1752">
            <v>1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R1752">
            <v>0</v>
          </cell>
        </row>
        <row r="1753">
          <cell r="D1753" t="str">
            <v>LG - MC - MORATUWA</v>
          </cell>
          <cell r="I1753" t="str">
            <v>Primary</v>
          </cell>
          <cell r="J1753">
            <v>0</v>
          </cell>
          <cell r="K1753">
            <v>0</v>
          </cell>
          <cell r="L1753">
            <v>0</v>
          </cell>
          <cell r="M1753">
            <v>5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R1753">
            <v>0</v>
          </cell>
        </row>
        <row r="1754">
          <cell r="D1754" t="str">
            <v>LG - MC - MORATUWA</v>
          </cell>
          <cell r="I1754" t="str">
            <v>Tertiary</v>
          </cell>
          <cell r="J1754">
            <v>1</v>
          </cell>
          <cell r="K1754">
            <v>0</v>
          </cell>
          <cell r="L1754">
            <v>0</v>
          </cell>
          <cell r="M1754">
            <v>1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R1754">
            <v>0</v>
          </cell>
        </row>
        <row r="1755">
          <cell r="D1755" t="str">
            <v>LG - MC - MORATUWA</v>
          </cell>
          <cell r="I1755" t="str">
            <v>Secondary</v>
          </cell>
          <cell r="J1755">
            <v>1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R1755">
            <v>0</v>
          </cell>
        </row>
        <row r="1756">
          <cell r="D1756" t="str">
            <v>LG - MC - MORATUWA</v>
          </cell>
          <cell r="I1756" t="str">
            <v>Secondary</v>
          </cell>
          <cell r="J1756">
            <v>2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R1756">
            <v>0</v>
          </cell>
        </row>
        <row r="1757">
          <cell r="D1757" t="str">
            <v>LG - MC - MORATUWA</v>
          </cell>
          <cell r="I1757" t="str">
            <v>Secondary</v>
          </cell>
          <cell r="J1757">
            <v>6</v>
          </cell>
          <cell r="K1757">
            <v>0</v>
          </cell>
          <cell r="L1757">
            <v>0</v>
          </cell>
          <cell r="M1757">
            <v>6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R1757">
            <v>0</v>
          </cell>
        </row>
        <row r="1758">
          <cell r="D1758" t="str">
            <v>LG - MC - MORATUWA</v>
          </cell>
          <cell r="I1758" t="str">
            <v>Secondary</v>
          </cell>
          <cell r="J1758">
            <v>24</v>
          </cell>
          <cell r="K1758">
            <v>0</v>
          </cell>
          <cell r="L1758">
            <v>0</v>
          </cell>
          <cell r="M1758">
            <v>17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R1758">
            <v>0</v>
          </cell>
        </row>
        <row r="1759">
          <cell r="D1759" t="str">
            <v>LG - MC - MORATUWA</v>
          </cell>
          <cell r="I1759" t="str">
            <v>Secondary</v>
          </cell>
          <cell r="J1759">
            <v>1</v>
          </cell>
          <cell r="K1759">
            <v>0</v>
          </cell>
          <cell r="L1759">
            <v>0</v>
          </cell>
          <cell r="M1759">
            <v>1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R1759">
            <v>0</v>
          </cell>
        </row>
        <row r="1760">
          <cell r="D1760" t="str">
            <v>LG - MC - MORATUWA</v>
          </cell>
          <cell r="I1760" t="str">
            <v>Secondary</v>
          </cell>
          <cell r="J1760">
            <v>1</v>
          </cell>
          <cell r="K1760">
            <v>0</v>
          </cell>
          <cell r="L1760">
            <v>0</v>
          </cell>
          <cell r="M1760">
            <v>1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R1760">
            <v>0</v>
          </cell>
        </row>
        <row r="1761">
          <cell r="D1761" t="str">
            <v>LG - MC - MORATUWA</v>
          </cell>
          <cell r="I1761" t="str">
            <v>Secondary</v>
          </cell>
          <cell r="J1761">
            <v>1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R1761">
            <v>0</v>
          </cell>
        </row>
        <row r="1762">
          <cell r="D1762" t="str">
            <v>LG - MC - MORATUWA</v>
          </cell>
          <cell r="I1762" t="str">
            <v>Secondary</v>
          </cell>
          <cell r="J1762">
            <v>1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R1762">
            <v>0</v>
          </cell>
        </row>
        <row r="1763">
          <cell r="D1763" t="str">
            <v>LG - MC - MORATUWA</v>
          </cell>
          <cell r="I1763" t="str">
            <v>Primary</v>
          </cell>
          <cell r="J1763">
            <v>4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R1763">
            <v>0</v>
          </cell>
        </row>
        <row r="1764">
          <cell r="D1764" t="str">
            <v>LG - MC - MORATUWA</v>
          </cell>
          <cell r="I1764" t="str">
            <v>Primary</v>
          </cell>
          <cell r="J1764">
            <v>4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R1764">
            <v>0</v>
          </cell>
        </row>
        <row r="1765">
          <cell r="D1765" t="str">
            <v>LG - MC - KOTTE</v>
          </cell>
          <cell r="I1765" t="str">
            <v>Senior</v>
          </cell>
          <cell r="J1765">
            <v>1</v>
          </cell>
          <cell r="K1765">
            <v>0</v>
          </cell>
          <cell r="L1765">
            <v>0</v>
          </cell>
          <cell r="M1765">
            <v>1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R1765">
            <v>0</v>
          </cell>
        </row>
        <row r="1766">
          <cell r="D1766" t="str">
            <v>LG - MC - KOTTE</v>
          </cell>
          <cell r="I1766" t="str">
            <v>Senior</v>
          </cell>
          <cell r="J1766">
            <v>1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R1766">
            <v>0</v>
          </cell>
        </row>
        <row r="1767">
          <cell r="D1767" t="str">
            <v>LG - MC - KOTTE</v>
          </cell>
          <cell r="I1767" t="str">
            <v>Senior</v>
          </cell>
          <cell r="J1767">
            <v>1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R1767">
            <v>0</v>
          </cell>
        </row>
        <row r="1768">
          <cell r="D1768" t="str">
            <v>LG - MC - KOTTE</v>
          </cell>
          <cell r="I1768" t="str">
            <v>Senior</v>
          </cell>
          <cell r="J1768">
            <v>1</v>
          </cell>
          <cell r="K1768">
            <v>0</v>
          </cell>
          <cell r="L1768">
            <v>0</v>
          </cell>
          <cell r="M1768">
            <v>1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R1768">
            <v>0</v>
          </cell>
        </row>
        <row r="1769">
          <cell r="D1769" t="str">
            <v>LG - MC - KOTTE</v>
          </cell>
          <cell r="I1769" t="str">
            <v>Senior</v>
          </cell>
          <cell r="J1769">
            <v>1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R1769">
            <v>0</v>
          </cell>
        </row>
        <row r="1770">
          <cell r="D1770" t="str">
            <v>LG - MC - KOTTE</v>
          </cell>
          <cell r="I1770" t="str">
            <v>Senior</v>
          </cell>
          <cell r="J1770">
            <v>3</v>
          </cell>
          <cell r="K1770">
            <v>0</v>
          </cell>
          <cell r="L1770">
            <v>0</v>
          </cell>
          <cell r="M1770">
            <v>1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R1770">
            <v>0</v>
          </cell>
        </row>
        <row r="1771">
          <cell r="D1771" t="str">
            <v>LG - MC - KOTTE</v>
          </cell>
          <cell r="I1771" t="str">
            <v>Senior</v>
          </cell>
          <cell r="J1771">
            <v>2</v>
          </cell>
          <cell r="K1771">
            <v>0</v>
          </cell>
          <cell r="L1771">
            <v>0</v>
          </cell>
          <cell r="M1771">
            <v>2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R1771">
            <v>0</v>
          </cell>
        </row>
        <row r="1772">
          <cell r="D1772" t="str">
            <v>LG - MC - KOTTE</v>
          </cell>
          <cell r="I1772" t="str">
            <v>Senior</v>
          </cell>
          <cell r="J1772">
            <v>1</v>
          </cell>
          <cell r="K1772">
            <v>0</v>
          </cell>
          <cell r="L1772">
            <v>0</v>
          </cell>
          <cell r="M1772">
            <v>1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R1772">
            <v>0</v>
          </cell>
        </row>
        <row r="1773">
          <cell r="D1773" t="str">
            <v>LG - MC - KOTTE</v>
          </cell>
          <cell r="I1773" t="str">
            <v>Senior</v>
          </cell>
          <cell r="J1773">
            <v>1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R1773">
            <v>0</v>
          </cell>
        </row>
        <row r="1774">
          <cell r="D1774" t="str">
            <v>LG - MC - KOTTE</v>
          </cell>
          <cell r="I1774" t="str">
            <v>Senior</v>
          </cell>
          <cell r="J1774">
            <v>2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2</v>
          </cell>
          <cell r="Q1774">
            <v>0</v>
          </cell>
          <cell r="R1774">
            <v>0</v>
          </cell>
        </row>
        <row r="1775">
          <cell r="D1775" t="str">
            <v>LG - MC - KOTTE</v>
          </cell>
          <cell r="I1775" t="str">
            <v>Senior</v>
          </cell>
          <cell r="J1775">
            <v>2</v>
          </cell>
          <cell r="K1775">
            <v>0</v>
          </cell>
          <cell r="L1775">
            <v>0</v>
          </cell>
          <cell r="M1775">
            <v>2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R1775">
            <v>0</v>
          </cell>
        </row>
        <row r="1776">
          <cell r="D1776" t="str">
            <v>LG - MC - KOTTE</v>
          </cell>
          <cell r="I1776" t="str">
            <v>Senior</v>
          </cell>
          <cell r="J1776">
            <v>1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  <cell r="Q1776">
            <v>0</v>
          </cell>
          <cell r="R1776">
            <v>0</v>
          </cell>
        </row>
        <row r="1777">
          <cell r="D1777" t="str">
            <v>LG - MC - KOTTE</v>
          </cell>
          <cell r="I1777" t="str">
            <v>Senior</v>
          </cell>
          <cell r="J1777">
            <v>1</v>
          </cell>
          <cell r="K1777">
            <v>0</v>
          </cell>
          <cell r="L1777">
            <v>0</v>
          </cell>
          <cell r="M1777">
            <v>1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</row>
        <row r="1778">
          <cell r="D1778" t="str">
            <v>LG - MC - KOTTE</v>
          </cell>
          <cell r="I1778" t="str">
            <v>Senior</v>
          </cell>
          <cell r="J1778">
            <v>1</v>
          </cell>
          <cell r="K1778">
            <v>0</v>
          </cell>
          <cell r="L1778">
            <v>0</v>
          </cell>
          <cell r="M1778">
            <v>1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R1778">
            <v>0</v>
          </cell>
        </row>
        <row r="1779">
          <cell r="D1779" t="str">
            <v>LG - MC - KOTTE</v>
          </cell>
          <cell r="I1779" t="str">
            <v>Tertiary</v>
          </cell>
          <cell r="J1779">
            <v>3</v>
          </cell>
          <cell r="K1779">
            <v>0</v>
          </cell>
          <cell r="L1779">
            <v>0</v>
          </cell>
          <cell r="M1779">
            <v>3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R1779">
            <v>0</v>
          </cell>
        </row>
        <row r="1780">
          <cell r="D1780" t="str">
            <v>LG - MC - KOTTE</v>
          </cell>
          <cell r="I1780" t="str">
            <v>Tertiary</v>
          </cell>
          <cell r="J1780">
            <v>1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1</v>
          </cell>
          <cell r="Q1780">
            <v>0</v>
          </cell>
          <cell r="R1780">
            <v>0</v>
          </cell>
        </row>
        <row r="1781">
          <cell r="D1781" t="str">
            <v>LG - MC - KOTTE</v>
          </cell>
          <cell r="I1781" t="str">
            <v>Secondary</v>
          </cell>
          <cell r="J1781">
            <v>3</v>
          </cell>
          <cell r="K1781">
            <v>0</v>
          </cell>
          <cell r="L1781">
            <v>0</v>
          </cell>
          <cell r="M1781">
            <v>3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R1781">
            <v>0</v>
          </cell>
        </row>
        <row r="1782">
          <cell r="D1782" t="str">
            <v>LG - MC - KOTTE</v>
          </cell>
          <cell r="I1782" t="str">
            <v>Secondary</v>
          </cell>
          <cell r="J1782">
            <v>5</v>
          </cell>
          <cell r="K1782">
            <v>0</v>
          </cell>
          <cell r="L1782">
            <v>0</v>
          </cell>
          <cell r="M1782">
            <v>5</v>
          </cell>
          <cell r="N1782">
            <v>0</v>
          </cell>
          <cell r="O1782">
            <v>0</v>
          </cell>
          <cell r="P1782">
            <v>0</v>
          </cell>
          <cell r="Q1782">
            <v>0</v>
          </cell>
          <cell r="R1782">
            <v>0</v>
          </cell>
        </row>
        <row r="1783">
          <cell r="D1783" t="str">
            <v>LG - MC - KOTTE</v>
          </cell>
          <cell r="I1783" t="str">
            <v>Secondary</v>
          </cell>
          <cell r="J1783">
            <v>10</v>
          </cell>
          <cell r="K1783">
            <v>0</v>
          </cell>
          <cell r="L1783">
            <v>0</v>
          </cell>
          <cell r="M1783">
            <v>8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R1783">
            <v>0</v>
          </cell>
        </row>
        <row r="1784">
          <cell r="D1784" t="str">
            <v>LG - MC - KOTTE</v>
          </cell>
          <cell r="I1784" t="str">
            <v>Secondary</v>
          </cell>
          <cell r="J1784">
            <v>8</v>
          </cell>
          <cell r="K1784">
            <v>0</v>
          </cell>
          <cell r="L1784">
            <v>0</v>
          </cell>
          <cell r="M1784">
            <v>3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R1784">
            <v>0</v>
          </cell>
        </row>
        <row r="1785">
          <cell r="D1785" t="str">
            <v>LG - MC - KOTTE</v>
          </cell>
          <cell r="I1785" t="str">
            <v>Secondary</v>
          </cell>
          <cell r="J1785">
            <v>7</v>
          </cell>
          <cell r="K1785">
            <v>0</v>
          </cell>
          <cell r="L1785">
            <v>0</v>
          </cell>
          <cell r="M1785">
            <v>7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R1785">
            <v>0</v>
          </cell>
        </row>
        <row r="1786">
          <cell r="D1786" t="str">
            <v>LG - MC - KOTTE</v>
          </cell>
          <cell r="I1786" t="str">
            <v>Secondary</v>
          </cell>
          <cell r="J1786">
            <v>1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R1786">
            <v>0</v>
          </cell>
        </row>
        <row r="1787">
          <cell r="D1787" t="str">
            <v>LG - MC - KOTTE</v>
          </cell>
          <cell r="I1787" t="str">
            <v>Secondary</v>
          </cell>
          <cell r="J1787">
            <v>1</v>
          </cell>
          <cell r="K1787">
            <v>0</v>
          </cell>
          <cell r="L1787">
            <v>0</v>
          </cell>
          <cell r="M1787">
            <v>1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R1787">
            <v>0</v>
          </cell>
        </row>
        <row r="1788">
          <cell r="D1788" t="str">
            <v>LG - MC - KOTTE</v>
          </cell>
          <cell r="I1788" t="str">
            <v>Secondary</v>
          </cell>
          <cell r="J1788">
            <v>2</v>
          </cell>
          <cell r="K1788">
            <v>0</v>
          </cell>
          <cell r="L1788">
            <v>0</v>
          </cell>
          <cell r="M1788">
            <v>1</v>
          </cell>
          <cell r="N1788">
            <v>0</v>
          </cell>
          <cell r="O1788">
            <v>0</v>
          </cell>
          <cell r="P1788">
            <v>1</v>
          </cell>
          <cell r="Q1788">
            <v>0</v>
          </cell>
          <cell r="R1788">
            <v>0</v>
          </cell>
        </row>
        <row r="1789">
          <cell r="D1789" t="str">
            <v>LG - MC - KOTTE</v>
          </cell>
          <cell r="I1789" t="str">
            <v>Secondary</v>
          </cell>
          <cell r="J1789">
            <v>72</v>
          </cell>
          <cell r="K1789">
            <v>0</v>
          </cell>
          <cell r="L1789">
            <v>0</v>
          </cell>
          <cell r="M1789">
            <v>55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R1789">
            <v>0</v>
          </cell>
        </row>
        <row r="1790">
          <cell r="D1790" t="str">
            <v>LG - MC - KOTTE</v>
          </cell>
          <cell r="I1790" t="str">
            <v>Secondary</v>
          </cell>
          <cell r="J1790">
            <v>7</v>
          </cell>
          <cell r="K1790">
            <v>0</v>
          </cell>
          <cell r="L1790">
            <v>0</v>
          </cell>
          <cell r="M1790">
            <v>4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R1790">
            <v>0</v>
          </cell>
        </row>
        <row r="1791">
          <cell r="D1791" t="str">
            <v>LG - MC - KOTTE</v>
          </cell>
          <cell r="I1791" t="str">
            <v>Secondary</v>
          </cell>
          <cell r="J1791">
            <v>1</v>
          </cell>
          <cell r="K1791">
            <v>0</v>
          </cell>
          <cell r="L1791">
            <v>0</v>
          </cell>
          <cell r="M1791">
            <v>1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R1791">
            <v>0</v>
          </cell>
        </row>
        <row r="1792">
          <cell r="D1792" t="str">
            <v>LG - MC - KOTTE</v>
          </cell>
          <cell r="I1792" t="str">
            <v>Secondary</v>
          </cell>
          <cell r="J1792">
            <v>10</v>
          </cell>
          <cell r="K1792">
            <v>0</v>
          </cell>
          <cell r="L1792">
            <v>0</v>
          </cell>
          <cell r="M1792">
            <v>7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R1792">
            <v>0</v>
          </cell>
        </row>
        <row r="1793">
          <cell r="D1793" t="str">
            <v>LG - MC - KOTTE</v>
          </cell>
          <cell r="I1793" t="str">
            <v>Secondary</v>
          </cell>
          <cell r="J1793">
            <v>3</v>
          </cell>
          <cell r="K1793">
            <v>0</v>
          </cell>
          <cell r="L1793">
            <v>0</v>
          </cell>
          <cell r="M1793">
            <v>2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R1793">
            <v>0</v>
          </cell>
        </row>
        <row r="1794">
          <cell r="D1794" t="str">
            <v>LG - MC - KOTTE</v>
          </cell>
          <cell r="I1794" t="str">
            <v>Secondary</v>
          </cell>
          <cell r="J1794">
            <v>5</v>
          </cell>
          <cell r="K1794">
            <v>0</v>
          </cell>
          <cell r="L1794">
            <v>0</v>
          </cell>
          <cell r="M1794">
            <v>4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R1794">
            <v>0</v>
          </cell>
        </row>
        <row r="1795">
          <cell r="D1795" t="str">
            <v>LG - MC - KOTTE</v>
          </cell>
          <cell r="I1795" t="str">
            <v>Secondary</v>
          </cell>
          <cell r="J1795">
            <v>2</v>
          </cell>
          <cell r="K1795">
            <v>0</v>
          </cell>
          <cell r="L1795">
            <v>0</v>
          </cell>
          <cell r="M1795">
            <v>2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R1795">
            <v>0</v>
          </cell>
        </row>
        <row r="1796">
          <cell r="D1796" t="str">
            <v>LG - MC - KOTTE</v>
          </cell>
          <cell r="I1796" t="str">
            <v>Secondary</v>
          </cell>
          <cell r="J1796">
            <v>1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R1796">
            <v>0</v>
          </cell>
        </row>
        <row r="1797">
          <cell r="D1797" t="str">
            <v>LG - MC - KOTTE</v>
          </cell>
          <cell r="I1797" t="str">
            <v>Primary</v>
          </cell>
          <cell r="J1797">
            <v>1</v>
          </cell>
          <cell r="K1797">
            <v>0</v>
          </cell>
          <cell r="L1797">
            <v>0</v>
          </cell>
          <cell r="M1797">
            <v>1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R1797">
            <v>0</v>
          </cell>
        </row>
        <row r="1798">
          <cell r="D1798" t="str">
            <v>LG - MC - KOTTE</v>
          </cell>
          <cell r="I1798" t="str">
            <v>Primary</v>
          </cell>
          <cell r="J1798">
            <v>52</v>
          </cell>
          <cell r="K1798">
            <v>0</v>
          </cell>
          <cell r="L1798">
            <v>0</v>
          </cell>
          <cell r="M1798">
            <v>35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R1798">
            <v>0</v>
          </cell>
        </row>
        <row r="1799">
          <cell r="D1799" t="str">
            <v>LG - MC - KOTTE</v>
          </cell>
          <cell r="I1799" t="str">
            <v>Primary</v>
          </cell>
          <cell r="J1799">
            <v>4</v>
          </cell>
          <cell r="K1799">
            <v>0</v>
          </cell>
          <cell r="L1799">
            <v>0</v>
          </cell>
          <cell r="M1799">
            <v>2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R1799">
            <v>0</v>
          </cell>
        </row>
        <row r="1800">
          <cell r="D1800" t="str">
            <v>LG - MC - KOTTE</v>
          </cell>
          <cell r="I1800" t="str">
            <v>Primary</v>
          </cell>
          <cell r="J1800">
            <v>1</v>
          </cell>
          <cell r="K1800">
            <v>0</v>
          </cell>
          <cell r="L1800">
            <v>0</v>
          </cell>
          <cell r="M1800">
            <v>1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R1800">
            <v>0</v>
          </cell>
        </row>
        <row r="1801">
          <cell r="D1801" t="str">
            <v>LG - MC - KOTTE</v>
          </cell>
          <cell r="I1801" t="str">
            <v>Primary</v>
          </cell>
          <cell r="J1801">
            <v>4</v>
          </cell>
          <cell r="K1801">
            <v>0</v>
          </cell>
          <cell r="L1801">
            <v>0</v>
          </cell>
          <cell r="M1801">
            <v>2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R1801">
            <v>0</v>
          </cell>
        </row>
        <row r="1802">
          <cell r="D1802" t="str">
            <v>LG - MC - KOTTE</v>
          </cell>
          <cell r="I1802" t="str">
            <v>Primary</v>
          </cell>
          <cell r="J1802">
            <v>2</v>
          </cell>
          <cell r="K1802">
            <v>0</v>
          </cell>
          <cell r="L1802">
            <v>0</v>
          </cell>
          <cell r="M1802">
            <v>2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R1802">
            <v>0</v>
          </cell>
        </row>
        <row r="1803">
          <cell r="D1803" t="str">
            <v>LG - MC - KOTTE</v>
          </cell>
          <cell r="I1803" t="str">
            <v>Primary</v>
          </cell>
          <cell r="J1803">
            <v>5</v>
          </cell>
          <cell r="K1803">
            <v>0</v>
          </cell>
          <cell r="L1803">
            <v>0</v>
          </cell>
          <cell r="M1803">
            <v>1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R1803">
            <v>0</v>
          </cell>
        </row>
        <row r="1804">
          <cell r="D1804" t="str">
            <v>LG - MC - KOTTE</v>
          </cell>
          <cell r="I1804" t="str">
            <v>Primary</v>
          </cell>
          <cell r="J1804">
            <v>4</v>
          </cell>
          <cell r="K1804">
            <v>0</v>
          </cell>
          <cell r="L1804">
            <v>0</v>
          </cell>
          <cell r="M1804">
            <v>3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R1804">
            <v>0</v>
          </cell>
        </row>
        <row r="1805">
          <cell r="D1805" t="str">
            <v>LG - MC - KOTTE</v>
          </cell>
          <cell r="I1805" t="str">
            <v>Primary</v>
          </cell>
          <cell r="J1805">
            <v>2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R1805">
            <v>0</v>
          </cell>
        </row>
        <row r="1806">
          <cell r="D1806" t="str">
            <v>LG - MC - KOTTE</v>
          </cell>
          <cell r="I1806" t="str">
            <v>Primary</v>
          </cell>
          <cell r="J1806">
            <v>4</v>
          </cell>
          <cell r="K1806">
            <v>0</v>
          </cell>
          <cell r="L1806">
            <v>0</v>
          </cell>
          <cell r="M1806">
            <v>2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R1806">
            <v>0</v>
          </cell>
        </row>
        <row r="1807">
          <cell r="D1807" t="str">
            <v>LG - MC - KOTTE</v>
          </cell>
          <cell r="I1807" t="str">
            <v>Primary</v>
          </cell>
          <cell r="J1807">
            <v>2</v>
          </cell>
          <cell r="K1807">
            <v>0</v>
          </cell>
          <cell r="L1807">
            <v>0</v>
          </cell>
          <cell r="M1807">
            <v>1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R1807">
            <v>0</v>
          </cell>
        </row>
        <row r="1808">
          <cell r="D1808" t="str">
            <v>LG - MC - KOTTE</v>
          </cell>
          <cell r="I1808" t="str">
            <v>Primary</v>
          </cell>
          <cell r="J1808">
            <v>1</v>
          </cell>
          <cell r="K1808">
            <v>0</v>
          </cell>
          <cell r="L1808">
            <v>0</v>
          </cell>
          <cell r="M1808">
            <v>1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R1808">
            <v>0</v>
          </cell>
        </row>
        <row r="1809">
          <cell r="D1809" t="str">
            <v>LG - MC - KOTTE</v>
          </cell>
          <cell r="I1809" t="str">
            <v>Primary</v>
          </cell>
          <cell r="J1809">
            <v>4</v>
          </cell>
          <cell r="K1809">
            <v>0</v>
          </cell>
          <cell r="L1809">
            <v>0</v>
          </cell>
          <cell r="M1809">
            <v>4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R1809">
            <v>0</v>
          </cell>
        </row>
        <row r="1810">
          <cell r="D1810" t="str">
            <v>LG - MC - KOTTE</v>
          </cell>
          <cell r="I1810" t="str">
            <v>Primary</v>
          </cell>
          <cell r="J1810">
            <v>14</v>
          </cell>
          <cell r="K1810">
            <v>0</v>
          </cell>
          <cell r="L1810">
            <v>0</v>
          </cell>
          <cell r="M1810">
            <v>12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R1810">
            <v>0</v>
          </cell>
        </row>
        <row r="1811">
          <cell r="D1811" t="str">
            <v>LG - MC - KOTTE</v>
          </cell>
          <cell r="I1811" t="str">
            <v>Primary</v>
          </cell>
          <cell r="J1811">
            <v>22</v>
          </cell>
          <cell r="K1811">
            <v>0</v>
          </cell>
          <cell r="L1811">
            <v>0</v>
          </cell>
          <cell r="M1811">
            <v>19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R1811">
            <v>0</v>
          </cell>
        </row>
        <row r="1812">
          <cell r="D1812" t="str">
            <v>LG - MC - KOTTE</v>
          </cell>
          <cell r="I1812" t="str">
            <v>Primary</v>
          </cell>
          <cell r="J1812">
            <v>24</v>
          </cell>
          <cell r="K1812">
            <v>0</v>
          </cell>
          <cell r="L1812">
            <v>0</v>
          </cell>
          <cell r="M1812">
            <v>16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R1812">
            <v>0</v>
          </cell>
        </row>
        <row r="1813">
          <cell r="D1813" t="str">
            <v>LG - MC - KOTTE</v>
          </cell>
          <cell r="I1813" t="str">
            <v>Primary</v>
          </cell>
          <cell r="J1813">
            <v>3</v>
          </cell>
          <cell r="K1813">
            <v>0</v>
          </cell>
          <cell r="L1813">
            <v>0</v>
          </cell>
          <cell r="M1813">
            <v>3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R1813">
            <v>0</v>
          </cell>
        </row>
        <row r="1814">
          <cell r="D1814" t="str">
            <v>LG - MC - KOTTE</v>
          </cell>
          <cell r="I1814" t="str">
            <v>Primary</v>
          </cell>
          <cell r="J1814">
            <v>1</v>
          </cell>
          <cell r="K1814">
            <v>0</v>
          </cell>
          <cell r="L1814">
            <v>0</v>
          </cell>
          <cell r="M1814">
            <v>1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R1814">
            <v>0</v>
          </cell>
        </row>
        <row r="1815">
          <cell r="D1815" t="str">
            <v>LG - MC - KOTTE</v>
          </cell>
          <cell r="I1815" t="str">
            <v>Primary</v>
          </cell>
          <cell r="J1815">
            <v>4</v>
          </cell>
          <cell r="K1815">
            <v>0</v>
          </cell>
          <cell r="L1815">
            <v>0</v>
          </cell>
          <cell r="M1815">
            <v>3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R1815">
            <v>0</v>
          </cell>
        </row>
        <row r="1816">
          <cell r="D1816" t="str">
            <v>LG - MC - KOTTE</v>
          </cell>
          <cell r="I1816" t="str">
            <v>Primary</v>
          </cell>
          <cell r="J1816">
            <v>2</v>
          </cell>
          <cell r="K1816">
            <v>0</v>
          </cell>
          <cell r="L1816">
            <v>0</v>
          </cell>
          <cell r="M1816">
            <v>1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R1816">
            <v>0</v>
          </cell>
        </row>
        <row r="1817">
          <cell r="D1817" t="str">
            <v>LG - MC - KOTTE</v>
          </cell>
          <cell r="I1817" t="str">
            <v>Primary</v>
          </cell>
          <cell r="J1817">
            <v>1</v>
          </cell>
          <cell r="K1817">
            <v>0</v>
          </cell>
          <cell r="L1817">
            <v>0</v>
          </cell>
          <cell r="M1817">
            <v>1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R1817">
            <v>0</v>
          </cell>
        </row>
        <row r="1818">
          <cell r="D1818" t="str">
            <v>LG - MC - KOTTE</v>
          </cell>
          <cell r="I1818" t="str">
            <v>Primary</v>
          </cell>
          <cell r="J1818">
            <v>4</v>
          </cell>
          <cell r="K1818">
            <v>0</v>
          </cell>
          <cell r="L1818">
            <v>0</v>
          </cell>
          <cell r="M1818">
            <v>2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R1818">
            <v>0</v>
          </cell>
        </row>
        <row r="1819">
          <cell r="D1819" t="str">
            <v>LG - MC - KOTTE</v>
          </cell>
          <cell r="I1819" t="str">
            <v>Primary</v>
          </cell>
          <cell r="J1819">
            <v>5</v>
          </cell>
          <cell r="K1819">
            <v>0</v>
          </cell>
          <cell r="L1819">
            <v>0</v>
          </cell>
          <cell r="M1819">
            <v>5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R1819">
            <v>0</v>
          </cell>
        </row>
        <row r="1820">
          <cell r="D1820" t="str">
            <v>LG - MC - KOTTE</v>
          </cell>
          <cell r="I1820" t="str">
            <v>Primary</v>
          </cell>
          <cell r="J1820">
            <v>2</v>
          </cell>
          <cell r="K1820">
            <v>0</v>
          </cell>
          <cell r="L1820">
            <v>0</v>
          </cell>
          <cell r="M1820">
            <v>1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R1820">
            <v>0</v>
          </cell>
        </row>
        <row r="1821">
          <cell r="D1821" t="str">
            <v>LG - MC - KOTTE</v>
          </cell>
          <cell r="I1821" t="str">
            <v>Primary</v>
          </cell>
          <cell r="J1821">
            <v>550</v>
          </cell>
          <cell r="K1821">
            <v>0</v>
          </cell>
          <cell r="L1821">
            <v>0</v>
          </cell>
          <cell r="M1821">
            <v>530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R1821">
            <v>0</v>
          </cell>
        </row>
        <row r="1822">
          <cell r="D1822" t="str">
            <v>LG - MC - KOTTE</v>
          </cell>
          <cell r="I1822" t="str">
            <v>Primary</v>
          </cell>
          <cell r="J1822">
            <v>2</v>
          </cell>
          <cell r="K1822">
            <v>0</v>
          </cell>
          <cell r="L1822">
            <v>0</v>
          </cell>
          <cell r="M1822">
            <v>2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R1822">
            <v>0</v>
          </cell>
        </row>
        <row r="1823">
          <cell r="D1823" t="str">
            <v>LG - MC - KOTTE</v>
          </cell>
          <cell r="I1823" t="str">
            <v>Tertiary</v>
          </cell>
          <cell r="J1823">
            <v>1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R1823">
            <v>0</v>
          </cell>
        </row>
        <row r="1824">
          <cell r="D1824" t="str">
            <v>LG - MC - KOTTE</v>
          </cell>
          <cell r="I1824" t="str">
            <v>Tertiary</v>
          </cell>
          <cell r="J1824">
            <v>2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R1824">
            <v>0</v>
          </cell>
        </row>
        <row r="1825">
          <cell r="D1825" t="str">
            <v>LG - MC - KOTTE</v>
          </cell>
          <cell r="I1825" t="str">
            <v>Secondary</v>
          </cell>
          <cell r="J1825">
            <v>6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D1826" t="str">
            <v>LG - MC - KOTTE</v>
          </cell>
          <cell r="I1826" t="str">
            <v>Secondary</v>
          </cell>
          <cell r="J1826">
            <v>9</v>
          </cell>
          <cell r="K1826">
            <v>0</v>
          </cell>
          <cell r="L1826">
            <v>0</v>
          </cell>
          <cell r="M1826">
            <v>5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D1827" t="str">
            <v>LG - MC - KOTTE</v>
          </cell>
          <cell r="I1827" t="str">
            <v>Secondary</v>
          </cell>
          <cell r="J1827">
            <v>25</v>
          </cell>
          <cell r="K1827">
            <v>0</v>
          </cell>
          <cell r="L1827">
            <v>0</v>
          </cell>
          <cell r="M1827">
            <v>9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D1828" t="str">
            <v>LG - MC - KOTTE</v>
          </cell>
          <cell r="I1828" t="str">
            <v>Secondary</v>
          </cell>
          <cell r="J1828">
            <v>2</v>
          </cell>
          <cell r="K1828">
            <v>0</v>
          </cell>
          <cell r="L1828">
            <v>0</v>
          </cell>
          <cell r="M1828">
            <v>2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D1829" t="str">
            <v>LG - MC - KOTTE</v>
          </cell>
          <cell r="I1829" t="str">
            <v>Secondary</v>
          </cell>
          <cell r="J1829">
            <v>50</v>
          </cell>
          <cell r="K1829">
            <v>0</v>
          </cell>
          <cell r="L1829">
            <v>0</v>
          </cell>
          <cell r="M1829">
            <v>18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D1830" t="str">
            <v>LG - MC - KOTTE</v>
          </cell>
          <cell r="I1830" t="str">
            <v>Secondary</v>
          </cell>
          <cell r="J1830">
            <v>22</v>
          </cell>
          <cell r="K1830">
            <v>0</v>
          </cell>
          <cell r="L1830">
            <v>0</v>
          </cell>
          <cell r="M1830">
            <v>22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D1831" t="str">
            <v>LG - MC - GAMPAHA</v>
          </cell>
          <cell r="I1831" t="str">
            <v>Senior</v>
          </cell>
          <cell r="J1831">
            <v>1</v>
          </cell>
          <cell r="K1831">
            <v>0</v>
          </cell>
          <cell r="L1831">
            <v>0</v>
          </cell>
          <cell r="M1831">
            <v>1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D1832" t="str">
            <v>LG - MC - GAMPAHA</v>
          </cell>
          <cell r="I1832" t="str">
            <v>Senior</v>
          </cell>
          <cell r="J1832">
            <v>1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D1833" t="str">
            <v>LG - MC - GAMPAHA</v>
          </cell>
          <cell r="I1833" t="str">
            <v>Senior</v>
          </cell>
          <cell r="J1833">
            <v>1</v>
          </cell>
          <cell r="K1833">
            <v>0</v>
          </cell>
          <cell r="L1833">
            <v>0</v>
          </cell>
          <cell r="M1833">
            <v>1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D1834" t="str">
            <v>LG - MC - GAMPAHA</v>
          </cell>
          <cell r="I1834" t="str">
            <v>Senior</v>
          </cell>
          <cell r="J1834">
            <v>2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2</v>
          </cell>
          <cell r="Q1834">
            <v>0</v>
          </cell>
          <cell r="R1834">
            <v>0</v>
          </cell>
        </row>
        <row r="1835">
          <cell r="D1835" t="str">
            <v>LG - MC - GAMPAHA</v>
          </cell>
          <cell r="I1835" t="str">
            <v>Senior</v>
          </cell>
          <cell r="J1835">
            <v>1</v>
          </cell>
          <cell r="K1835">
            <v>0</v>
          </cell>
          <cell r="L1835">
            <v>0</v>
          </cell>
          <cell r="M1835">
            <v>1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D1836" t="str">
            <v>LG - MC - GAMPAHA</v>
          </cell>
          <cell r="I1836" t="str">
            <v>Senior</v>
          </cell>
          <cell r="J1836">
            <v>1</v>
          </cell>
          <cell r="K1836">
            <v>0</v>
          </cell>
          <cell r="L1836">
            <v>0</v>
          </cell>
          <cell r="M1836">
            <v>1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D1837" t="str">
            <v>LG - MC - GAMPAHA</v>
          </cell>
          <cell r="I1837" t="str">
            <v>Senior</v>
          </cell>
          <cell r="J1837">
            <v>1</v>
          </cell>
          <cell r="K1837">
            <v>0</v>
          </cell>
          <cell r="L1837">
            <v>0</v>
          </cell>
          <cell r="M1837">
            <v>1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D1838" t="str">
            <v>LG - MC - GAMPAHA</v>
          </cell>
          <cell r="I1838" t="str">
            <v>Senior</v>
          </cell>
          <cell r="J1838">
            <v>1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D1839" t="str">
            <v>LG - MC - GAMPAHA</v>
          </cell>
          <cell r="I1839" t="str">
            <v>Tertiary</v>
          </cell>
          <cell r="J1839">
            <v>1</v>
          </cell>
          <cell r="K1839">
            <v>0</v>
          </cell>
          <cell r="L1839">
            <v>0</v>
          </cell>
          <cell r="M1839">
            <v>1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D1840" t="str">
            <v>LG - MC - GAMPAHA</v>
          </cell>
          <cell r="I1840" t="str">
            <v>Tertiary</v>
          </cell>
          <cell r="J1840">
            <v>1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D1841" t="str">
            <v>LG - MC - GAMPAHA</v>
          </cell>
          <cell r="I1841" t="str">
            <v>Secondary</v>
          </cell>
          <cell r="J1841">
            <v>2</v>
          </cell>
          <cell r="K1841">
            <v>0</v>
          </cell>
          <cell r="L1841">
            <v>0</v>
          </cell>
          <cell r="M1841">
            <v>8</v>
          </cell>
          <cell r="N1841">
            <v>0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D1842" t="str">
            <v>LG - MC - GAMPAHA</v>
          </cell>
          <cell r="I1842" t="str">
            <v>Secondary</v>
          </cell>
          <cell r="J1842">
            <v>3</v>
          </cell>
          <cell r="K1842">
            <v>0</v>
          </cell>
          <cell r="L1842">
            <v>0</v>
          </cell>
          <cell r="M1842">
            <v>4</v>
          </cell>
          <cell r="N1842">
            <v>0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D1843" t="str">
            <v>LG - MC - GAMPAHA</v>
          </cell>
          <cell r="I1843" t="str">
            <v>Secondary</v>
          </cell>
          <cell r="J1843">
            <v>1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D1844" t="str">
            <v>LG - MC - GAMPAHA</v>
          </cell>
          <cell r="I1844" t="str">
            <v>Secondary</v>
          </cell>
          <cell r="J1844">
            <v>1</v>
          </cell>
          <cell r="K1844">
            <v>0</v>
          </cell>
          <cell r="L1844">
            <v>0</v>
          </cell>
          <cell r="M1844">
            <v>1</v>
          </cell>
          <cell r="N1844">
            <v>0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D1845" t="str">
            <v>LG - MC - GAMPAHA</v>
          </cell>
          <cell r="I1845" t="str">
            <v>Secondary</v>
          </cell>
          <cell r="J1845">
            <v>4</v>
          </cell>
          <cell r="K1845">
            <v>0</v>
          </cell>
          <cell r="L1845">
            <v>0</v>
          </cell>
          <cell r="M1845">
            <v>3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D1846" t="str">
            <v>LG - MC - GAMPAHA</v>
          </cell>
          <cell r="I1846" t="str">
            <v>Secondary</v>
          </cell>
          <cell r="J1846">
            <v>34</v>
          </cell>
          <cell r="K1846">
            <v>0</v>
          </cell>
          <cell r="L1846">
            <v>0</v>
          </cell>
          <cell r="M1846">
            <v>34</v>
          </cell>
          <cell r="N1846">
            <v>0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D1847" t="str">
            <v>LG - MC - GAMPAHA</v>
          </cell>
          <cell r="I1847" t="str">
            <v>Secondary</v>
          </cell>
          <cell r="J1847">
            <v>2</v>
          </cell>
          <cell r="K1847">
            <v>0</v>
          </cell>
          <cell r="L1847">
            <v>0</v>
          </cell>
          <cell r="M1847">
            <v>2</v>
          </cell>
          <cell r="N1847">
            <v>0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D1848" t="str">
            <v>LG - MC - GAMPAHA</v>
          </cell>
          <cell r="I1848" t="str">
            <v>Secondary</v>
          </cell>
          <cell r="J1848">
            <v>2</v>
          </cell>
          <cell r="K1848">
            <v>0</v>
          </cell>
          <cell r="L1848">
            <v>0</v>
          </cell>
          <cell r="M1848">
            <v>2</v>
          </cell>
          <cell r="N1848">
            <v>0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D1849" t="str">
            <v>LG - MC - GAMPAHA</v>
          </cell>
          <cell r="I1849" t="str">
            <v>Secondary</v>
          </cell>
          <cell r="J1849">
            <v>7</v>
          </cell>
          <cell r="K1849">
            <v>0</v>
          </cell>
          <cell r="L1849">
            <v>0</v>
          </cell>
          <cell r="M1849">
            <v>4</v>
          </cell>
          <cell r="N1849">
            <v>0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D1850" t="str">
            <v>LG - MC - GAMPAHA</v>
          </cell>
          <cell r="I1850" t="str">
            <v>Secondary</v>
          </cell>
          <cell r="J1850">
            <v>2</v>
          </cell>
          <cell r="K1850">
            <v>0</v>
          </cell>
          <cell r="L1850">
            <v>0</v>
          </cell>
          <cell r="M1850">
            <v>1</v>
          </cell>
          <cell r="N1850">
            <v>0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D1851" t="str">
            <v>LG - MC - GAMPAHA</v>
          </cell>
          <cell r="I1851" t="str">
            <v>Secondary</v>
          </cell>
          <cell r="J1851">
            <v>3</v>
          </cell>
          <cell r="K1851">
            <v>0</v>
          </cell>
          <cell r="L1851">
            <v>0</v>
          </cell>
          <cell r="M1851">
            <v>2</v>
          </cell>
          <cell r="N1851">
            <v>0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D1852" t="str">
            <v>LG - MC - GAMPAHA</v>
          </cell>
          <cell r="I1852" t="str">
            <v>Secondary</v>
          </cell>
          <cell r="J1852">
            <v>2</v>
          </cell>
          <cell r="K1852">
            <v>0</v>
          </cell>
          <cell r="L1852">
            <v>0</v>
          </cell>
          <cell r="M1852">
            <v>2</v>
          </cell>
          <cell r="N1852">
            <v>0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D1853" t="str">
            <v>LG - MC - GAMPAHA</v>
          </cell>
          <cell r="I1853" t="str">
            <v>Secondary</v>
          </cell>
          <cell r="J1853">
            <v>2</v>
          </cell>
          <cell r="K1853">
            <v>0</v>
          </cell>
          <cell r="L1853">
            <v>0</v>
          </cell>
          <cell r="M1853">
            <v>2</v>
          </cell>
          <cell r="N1853">
            <v>0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D1854" t="str">
            <v>LG - MC - GAMPAHA</v>
          </cell>
          <cell r="I1854" t="str">
            <v>Secondary</v>
          </cell>
          <cell r="J1854">
            <v>3</v>
          </cell>
          <cell r="K1854">
            <v>0</v>
          </cell>
          <cell r="L1854">
            <v>0</v>
          </cell>
          <cell r="M1854">
            <v>3</v>
          </cell>
          <cell r="N1854">
            <v>0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D1855" t="str">
            <v>LG - MC - GAMPAHA</v>
          </cell>
          <cell r="I1855" t="str">
            <v>Secondary</v>
          </cell>
          <cell r="J1855">
            <v>2</v>
          </cell>
          <cell r="K1855">
            <v>0</v>
          </cell>
          <cell r="L1855">
            <v>0</v>
          </cell>
          <cell r="M1855">
            <v>2</v>
          </cell>
          <cell r="N1855">
            <v>0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D1856" t="str">
            <v>LG - MC - GAMPAHA</v>
          </cell>
          <cell r="I1856" t="str">
            <v>Secondary</v>
          </cell>
          <cell r="J1856">
            <v>1</v>
          </cell>
          <cell r="K1856">
            <v>0</v>
          </cell>
          <cell r="L1856">
            <v>0</v>
          </cell>
          <cell r="M1856">
            <v>1</v>
          </cell>
          <cell r="N1856">
            <v>0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D1857" t="str">
            <v>LG - MC - GAMPAHA</v>
          </cell>
          <cell r="I1857" t="str">
            <v>Primary</v>
          </cell>
          <cell r="J1857">
            <v>28</v>
          </cell>
          <cell r="K1857">
            <v>0</v>
          </cell>
          <cell r="L1857">
            <v>0</v>
          </cell>
          <cell r="M1857">
            <v>19</v>
          </cell>
          <cell r="N1857">
            <v>0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D1858" t="str">
            <v>LG - MC - GAMPAHA</v>
          </cell>
          <cell r="I1858" t="str">
            <v>Primary</v>
          </cell>
          <cell r="J1858">
            <v>1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D1859" t="str">
            <v>LG - MC - GAMPAHA</v>
          </cell>
          <cell r="I1859" t="str">
            <v>Primary</v>
          </cell>
          <cell r="J1859">
            <v>1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D1860" t="str">
            <v>LG - MC - GAMPAHA</v>
          </cell>
          <cell r="I1860" t="str">
            <v>Primary</v>
          </cell>
          <cell r="J1860">
            <v>1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D1861" t="str">
            <v>LG - MC - GAMPAHA</v>
          </cell>
          <cell r="I1861" t="str">
            <v>Primary</v>
          </cell>
          <cell r="J1861">
            <v>1</v>
          </cell>
          <cell r="K1861">
            <v>0</v>
          </cell>
          <cell r="L1861">
            <v>0</v>
          </cell>
          <cell r="M1861">
            <v>1</v>
          </cell>
          <cell r="N1861">
            <v>0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D1862" t="str">
            <v>LG - MC - GAMPAHA</v>
          </cell>
          <cell r="I1862" t="str">
            <v>Primary</v>
          </cell>
          <cell r="J1862">
            <v>2</v>
          </cell>
          <cell r="K1862">
            <v>0</v>
          </cell>
          <cell r="L1862">
            <v>0</v>
          </cell>
          <cell r="M1862">
            <v>2</v>
          </cell>
          <cell r="N1862">
            <v>0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D1863" t="str">
            <v>LG - MC - GAMPAHA</v>
          </cell>
          <cell r="I1863" t="str">
            <v>Primary</v>
          </cell>
          <cell r="J1863">
            <v>6</v>
          </cell>
          <cell r="K1863">
            <v>0</v>
          </cell>
          <cell r="L1863">
            <v>0</v>
          </cell>
          <cell r="M1863">
            <v>4</v>
          </cell>
          <cell r="N1863">
            <v>0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D1864" t="str">
            <v>LG - MC - GAMPAHA</v>
          </cell>
          <cell r="I1864" t="str">
            <v>Primary</v>
          </cell>
          <cell r="J1864">
            <v>14</v>
          </cell>
          <cell r="K1864">
            <v>0</v>
          </cell>
          <cell r="L1864">
            <v>0</v>
          </cell>
          <cell r="M1864">
            <v>15</v>
          </cell>
          <cell r="N1864">
            <v>0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D1865" t="str">
            <v>LG - MC - GAMPAHA</v>
          </cell>
          <cell r="I1865" t="str">
            <v>Primary</v>
          </cell>
          <cell r="J1865">
            <v>10</v>
          </cell>
          <cell r="K1865">
            <v>0</v>
          </cell>
          <cell r="L1865">
            <v>0</v>
          </cell>
          <cell r="M1865">
            <v>3</v>
          </cell>
          <cell r="N1865">
            <v>0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D1866" t="str">
            <v>LG - MC - GAMPAHA</v>
          </cell>
          <cell r="I1866" t="str">
            <v>Primary</v>
          </cell>
          <cell r="J1866">
            <v>2</v>
          </cell>
          <cell r="K1866">
            <v>0</v>
          </cell>
          <cell r="L1866">
            <v>0</v>
          </cell>
          <cell r="M1866">
            <v>2</v>
          </cell>
          <cell r="N1866">
            <v>0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D1867" t="str">
            <v>LG - MC - GAMPAHA</v>
          </cell>
          <cell r="I1867" t="str">
            <v>Primary</v>
          </cell>
          <cell r="J1867">
            <v>1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D1868" t="str">
            <v>LG - MC - GAMPAHA</v>
          </cell>
          <cell r="I1868" t="str">
            <v>Primary</v>
          </cell>
          <cell r="J1868">
            <v>42</v>
          </cell>
          <cell r="K1868">
            <v>0</v>
          </cell>
          <cell r="L1868">
            <v>0</v>
          </cell>
          <cell r="M1868">
            <v>24</v>
          </cell>
          <cell r="N1868">
            <v>0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D1869" t="str">
            <v>LG - MC - GAMPAHA</v>
          </cell>
          <cell r="I1869" t="str">
            <v>Primary</v>
          </cell>
          <cell r="J1869">
            <v>80</v>
          </cell>
          <cell r="K1869">
            <v>0</v>
          </cell>
          <cell r="L1869">
            <v>0</v>
          </cell>
          <cell r="M1869">
            <v>44</v>
          </cell>
          <cell r="N1869">
            <v>0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D1870" t="str">
            <v>LG - MC - GAMPAHA</v>
          </cell>
          <cell r="I1870" t="str">
            <v>Primary</v>
          </cell>
          <cell r="J1870">
            <v>1</v>
          </cell>
          <cell r="K1870">
            <v>0</v>
          </cell>
          <cell r="L1870">
            <v>0</v>
          </cell>
          <cell r="M1870">
            <v>1</v>
          </cell>
          <cell r="N1870">
            <v>0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D1871" t="str">
            <v>LG - MC - GAMPAHA</v>
          </cell>
          <cell r="I1871" t="str">
            <v>Tertiary</v>
          </cell>
          <cell r="J1871">
            <v>1</v>
          </cell>
          <cell r="K1871">
            <v>0</v>
          </cell>
          <cell r="L1871">
            <v>0</v>
          </cell>
          <cell r="M1871">
            <v>1</v>
          </cell>
          <cell r="N1871">
            <v>0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D1872" t="str">
            <v>LG - MC - GAMPAHA</v>
          </cell>
          <cell r="I1872" t="str">
            <v>Secondary</v>
          </cell>
          <cell r="J1872">
            <v>2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D1873" t="str">
            <v>LG - MC - GAMPAHA</v>
          </cell>
          <cell r="I1873" t="str">
            <v>Secondary</v>
          </cell>
          <cell r="J1873">
            <v>2</v>
          </cell>
          <cell r="K1873">
            <v>0</v>
          </cell>
          <cell r="L1873">
            <v>0</v>
          </cell>
          <cell r="M1873">
            <v>2</v>
          </cell>
          <cell r="N1873">
            <v>0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D1874" t="str">
            <v>LG - MC - GAMPAHA</v>
          </cell>
          <cell r="I1874" t="str">
            <v>Secondary</v>
          </cell>
          <cell r="J1874">
            <v>6</v>
          </cell>
          <cell r="K1874">
            <v>0</v>
          </cell>
          <cell r="L1874">
            <v>0</v>
          </cell>
          <cell r="M1874">
            <v>6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D1875" t="str">
            <v>LG - MC - GAMPAHA</v>
          </cell>
          <cell r="I1875" t="str">
            <v>Secondary</v>
          </cell>
          <cell r="J1875">
            <v>6</v>
          </cell>
          <cell r="K1875">
            <v>0</v>
          </cell>
          <cell r="L1875">
            <v>0</v>
          </cell>
          <cell r="M1875">
            <v>6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D1876" t="str">
            <v>LG - MC - GAMPAHA</v>
          </cell>
          <cell r="I1876" t="str">
            <v>Secondary</v>
          </cell>
          <cell r="J1876">
            <v>24</v>
          </cell>
          <cell r="K1876">
            <v>0</v>
          </cell>
          <cell r="L1876">
            <v>0</v>
          </cell>
          <cell r="M1876">
            <v>38</v>
          </cell>
          <cell r="N1876">
            <v>0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D1877" t="str">
            <v>LG - MC - NEGOMBO</v>
          </cell>
          <cell r="I1877" t="str">
            <v>Senior</v>
          </cell>
          <cell r="J1877">
            <v>1</v>
          </cell>
          <cell r="K1877">
            <v>0</v>
          </cell>
          <cell r="L1877">
            <v>0</v>
          </cell>
          <cell r="M1877">
            <v>1</v>
          </cell>
          <cell r="N1877">
            <v>0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D1878" t="str">
            <v>LG - MC - NEGOMBO</v>
          </cell>
          <cell r="I1878" t="str">
            <v>Senior</v>
          </cell>
          <cell r="J1878">
            <v>1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D1879" t="str">
            <v>LG - MC - NEGOMBO</v>
          </cell>
          <cell r="I1879" t="str">
            <v>Senior</v>
          </cell>
          <cell r="J1879">
            <v>1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D1880" t="str">
            <v>LG - MC - NEGOMBO</v>
          </cell>
          <cell r="I1880" t="str">
            <v>Senior</v>
          </cell>
          <cell r="J1880">
            <v>1</v>
          </cell>
          <cell r="K1880">
            <v>0</v>
          </cell>
          <cell r="L1880">
            <v>0</v>
          </cell>
          <cell r="M1880">
            <v>1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D1881" t="str">
            <v>LG - MC - NEGOMBO</v>
          </cell>
          <cell r="I1881" t="str">
            <v>Senior</v>
          </cell>
          <cell r="J1881">
            <v>1</v>
          </cell>
          <cell r="K1881">
            <v>0</v>
          </cell>
          <cell r="L1881">
            <v>0</v>
          </cell>
          <cell r="M1881">
            <v>1</v>
          </cell>
          <cell r="N1881">
            <v>0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D1882" t="str">
            <v>LG - MC - NEGOMBO</v>
          </cell>
          <cell r="I1882" t="str">
            <v>Senior</v>
          </cell>
          <cell r="J1882">
            <v>2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1</v>
          </cell>
          <cell r="Q1882">
            <v>0</v>
          </cell>
          <cell r="R1882">
            <v>0</v>
          </cell>
        </row>
        <row r="1883">
          <cell r="D1883" t="str">
            <v>LG - MC - NEGOMBO</v>
          </cell>
          <cell r="I1883" t="str">
            <v>Senior</v>
          </cell>
          <cell r="J1883">
            <v>2</v>
          </cell>
          <cell r="K1883">
            <v>0</v>
          </cell>
          <cell r="L1883">
            <v>0</v>
          </cell>
          <cell r="M1883">
            <v>2</v>
          </cell>
          <cell r="N1883">
            <v>0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D1884" t="str">
            <v>LG - MC - NEGOMBO</v>
          </cell>
          <cell r="I1884" t="str">
            <v>Senior</v>
          </cell>
          <cell r="J1884">
            <v>1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D1885" t="str">
            <v>LG - MC - NEGOMBO</v>
          </cell>
          <cell r="I1885" t="str">
            <v>Senior</v>
          </cell>
          <cell r="J1885">
            <v>1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D1886" t="str">
            <v>LG - MC - NEGOMBO</v>
          </cell>
          <cell r="I1886" t="str">
            <v>Senior</v>
          </cell>
          <cell r="J1886">
            <v>4</v>
          </cell>
          <cell r="K1886">
            <v>0</v>
          </cell>
          <cell r="L1886">
            <v>0</v>
          </cell>
          <cell r="M1886">
            <v>4</v>
          </cell>
          <cell r="N1886">
            <v>0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D1887" t="str">
            <v>LG - MC - NEGOMBO</v>
          </cell>
          <cell r="I1887" t="str">
            <v>Senior</v>
          </cell>
          <cell r="J1887">
            <v>1</v>
          </cell>
          <cell r="K1887">
            <v>0</v>
          </cell>
          <cell r="L1887">
            <v>0</v>
          </cell>
          <cell r="M1887">
            <v>1</v>
          </cell>
          <cell r="N1887">
            <v>0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D1888" t="str">
            <v>LG - MC - NEGOMBO</v>
          </cell>
          <cell r="I1888" t="str">
            <v>Senior</v>
          </cell>
          <cell r="J1888">
            <v>1</v>
          </cell>
          <cell r="K1888">
            <v>0</v>
          </cell>
          <cell r="L1888">
            <v>0</v>
          </cell>
          <cell r="M1888">
            <v>1</v>
          </cell>
          <cell r="N1888">
            <v>0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D1889" t="str">
            <v>LG - MC - NEGOMBO</v>
          </cell>
          <cell r="I1889" t="str">
            <v>Tertiary</v>
          </cell>
          <cell r="J1889">
            <v>1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D1890" t="str">
            <v>LG - MC - NEGOMBO</v>
          </cell>
          <cell r="I1890" t="str">
            <v>Tertiary</v>
          </cell>
          <cell r="J1890">
            <v>2</v>
          </cell>
          <cell r="K1890">
            <v>0</v>
          </cell>
          <cell r="L1890">
            <v>0</v>
          </cell>
          <cell r="M1890">
            <v>2</v>
          </cell>
          <cell r="N1890">
            <v>0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D1891" t="str">
            <v>LG - MC - NEGOMBO</v>
          </cell>
          <cell r="I1891" t="str">
            <v>Tertiary</v>
          </cell>
          <cell r="J1891">
            <v>1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D1892" t="str">
            <v>LG - MC - NEGOMBO</v>
          </cell>
          <cell r="I1892" t="str">
            <v>Tertiary</v>
          </cell>
          <cell r="J1892">
            <v>2</v>
          </cell>
          <cell r="K1892">
            <v>0</v>
          </cell>
          <cell r="L1892">
            <v>0</v>
          </cell>
          <cell r="M1892">
            <v>1</v>
          </cell>
          <cell r="N1892">
            <v>0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D1893" t="str">
            <v>LG - MC - NEGOMBO</v>
          </cell>
          <cell r="I1893" t="str">
            <v>Secondary</v>
          </cell>
          <cell r="J1893">
            <v>3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D1894" t="str">
            <v>LG - MC - NEGOMBO</v>
          </cell>
          <cell r="I1894" t="str">
            <v>Secondary</v>
          </cell>
          <cell r="J1894">
            <v>7</v>
          </cell>
          <cell r="K1894">
            <v>0</v>
          </cell>
          <cell r="L1894">
            <v>0</v>
          </cell>
          <cell r="M1894">
            <v>7</v>
          </cell>
          <cell r="N1894">
            <v>0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D1895" t="str">
            <v>LG - MC - NEGOMBO</v>
          </cell>
          <cell r="I1895" t="str">
            <v>Secondary</v>
          </cell>
          <cell r="J1895">
            <v>12</v>
          </cell>
          <cell r="K1895">
            <v>0</v>
          </cell>
          <cell r="L1895">
            <v>0</v>
          </cell>
          <cell r="M1895">
            <v>11</v>
          </cell>
          <cell r="N1895">
            <v>0</v>
          </cell>
          <cell r="O1895">
            <v>0</v>
          </cell>
          <cell r="P1895">
            <v>1</v>
          </cell>
          <cell r="Q1895">
            <v>0</v>
          </cell>
          <cell r="R1895">
            <v>0</v>
          </cell>
        </row>
        <row r="1896">
          <cell r="D1896" t="str">
            <v>LG - MC - NEGOMBO</v>
          </cell>
          <cell r="I1896" t="str">
            <v>Secondary</v>
          </cell>
          <cell r="J1896">
            <v>17</v>
          </cell>
          <cell r="K1896">
            <v>0</v>
          </cell>
          <cell r="L1896">
            <v>0</v>
          </cell>
          <cell r="M1896">
            <v>13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D1897" t="str">
            <v>LG - MC - NEGOMBO</v>
          </cell>
          <cell r="I1897" t="str">
            <v>Secondary</v>
          </cell>
          <cell r="J1897">
            <v>9</v>
          </cell>
          <cell r="K1897">
            <v>0</v>
          </cell>
          <cell r="L1897">
            <v>0</v>
          </cell>
          <cell r="M1897">
            <v>7</v>
          </cell>
          <cell r="N1897">
            <v>0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D1898" t="str">
            <v>LG - MC - NEGOMBO</v>
          </cell>
          <cell r="I1898" t="str">
            <v>Secondary</v>
          </cell>
          <cell r="J1898">
            <v>9</v>
          </cell>
          <cell r="K1898">
            <v>0</v>
          </cell>
          <cell r="L1898">
            <v>0</v>
          </cell>
          <cell r="M1898">
            <v>8</v>
          </cell>
          <cell r="N1898">
            <v>0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D1899" t="str">
            <v>LG - MC - NEGOMBO</v>
          </cell>
          <cell r="I1899" t="str">
            <v>Secondary</v>
          </cell>
          <cell r="J1899">
            <v>1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D1900" t="str">
            <v>LG - MC - NEGOMBO</v>
          </cell>
          <cell r="I1900" t="str">
            <v>Secondary</v>
          </cell>
          <cell r="J1900">
            <v>2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P1900">
            <v>0</v>
          </cell>
          <cell r="Q1900">
            <v>0</v>
          </cell>
          <cell r="R1900">
            <v>0</v>
          </cell>
        </row>
        <row r="1901">
          <cell r="D1901" t="str">
            <v>LG - MC - NEGOMBO</v>
          </cell>
          <cell r="I1901" t="str">
            <v>Secondary</v>
          </cell>
          <cell r="J1901">
            <v>1</v>
          </cell>
          <cell r="K1901">
            <v>0</v>
          </cell>
          <cell r="L1901">
            <v>0</v>
          </cell>
          <cell r="M1901">
            <v>1</v>
          </cell>
          <cell r="N1901">
            <v>0</v>
          </cell>
          <cell r="O1901">
            <v>0</v>
          </cell>
          <cell r="P1901">
            <v>0</v>
          </cell>
          <cell r="Q1901">
            <v>0</v>
          </cell>
          <cell r="R1901">
            <v>0</v>
          </cell>
        </row>
        <row r="1902">
          <cell r="D1902" t="str">
            <v>LG - MC - NEGOMBO</v>
          </cell>
          <cell r="I1902" t="str">
            <v>Secondary</v>
          </cell>
          <cell r="J1902">
            <v>1</v>
          </cell>
          <cell r="K1902">
            <v>0</v>
          </cell>
          <cell r="L1902">
            <v>0</v>
          </cell>
          <cell r="M1902">
            <v>1</v>
          </cell>
          <cell r="N1902">
            <v>0</v>
          </cell>
          <cell r="O1902">
            <v>0</v>
          </cell>
          <cell r="P1902">
            <v>0</v>
          </cell>
          <cell r="Q1902">
            <v>0</v>
          </cell>
          <cell r="R1902">
            <v>0</v>
          </cell>
        </row>
        <row r="1903">
          <cell r="D1903" t="str">
            <v>LG - MC - NEGOMBO</v>
          </cell>
          <cell r="I1903" t="str">
            <v>Secondary</v>
          </cell>
          <cell r="J1903">
            <v>91</v>
          </cell>
          <cell r="K1903">
            <v>0</v>
          </cell>
          <cell r="L1903">
            <v>0</v>
          </cell>
          <cell r="M1903">
            <v>82</v>
          </cell>
          <cell r="N1903">
            <v>0</v>
          </cell>
          <cell r="O1903">
            <v>0</v>
          </cell>
          <cell r="P1903">
            <v>0</v>
          </cell>
          <cell r="Q1903">
            <v>0</v>
          </cell>
          <cell r="R1903">
            <v>0</v>
          </cell>
        </row>
        <row r="1904">
          <cell r="D1904" t="str">
            <v>LG - MC - NEGOMBO</v>
          </cell>
          <cell r="I1904" t="str">
            <v>Secondary</v>
          </cell>
          <cell r="J1904">
            <v>8</v>
          </cell>
          <cell r="K1904">
            <v>0</v>
          </cell>
          <cell r="L1904">
            <v>0</v>
          </cell>
          <cell r="M1904">
            <v>6</v>
          </cell>
          <cell r="N1904">
            <v>0</v>
          </cell>
          <cell r="O1904">
            <v>0</v>
          </cell>
          <cell r="P1904">
            <v>0</v>
          </cell>
          <cell r="Q1904">
            <v>0</v>
          </cell>
          <cell r="R1904">
            <v>0</v>
          </cell>
        </row>
        <row r="1905">
          <cell r="D1905" t="str">
            <v>LG - MC - NEGOMBO</v>
          </cell>
          <cell r="I1905" t="str">
            <v>Secondary</v>
          </cell>
          <cell r="J1905">
            <v>5</v>
          </cell>
          <cell r="K1905">
            <v>0</v>
          </cell>
          <cell r="L1905">
            <v>0</v>
          </cell>
          <cell r="M1905">
            <v>5</v>
          </cell>
          <cell r="N1905">
            <v>0</v>
          </cell>
          <cell r="O1905">
            <v>0</v>
          </cell>
          <cell r="P1905">
            <v>0</v>
          </cell>
          <cell r="Q1905">
            <v>0</v>
          </cell>
          <cell r="R1905">
            <v>0</v>
          </cell>
        </row>
        <row r="1906">
          <cell r="D1906" t="str">
            <v>LG - MC - NEGOMBO</v>
          </cell>
          <cell r="I1906" t="str">
            <v>Secondary</v>
          </cell>
          <cell r="J1906">
            <v>12</v>
          </cell>
          <cell r="K1906">
            <v>0</v>
          </cell>
          <cell r="L1906">
            <v>0</v>
          </cell>
          <cell r="M1906">
            <v>5</v>
          </cell>
          <cell r="N1906">
            <v>0</v>
          </cell>
          <cell r="O1906">
            <v>0</v>
          </cell>
          <cell r="P1906">
            <v>0</v>
          </cell>
          <cell r="Q1906">
            <v>0</v>
          </cell>
          <cell r="R1906">
            <v>0</v>
          </cell>
        </row>
        <row r="1907">
          <cell r="D1907" t="str">
            <v>LG - MC - NEGOMBO</v>
          </cell>
          <cell r="I1907" t="str">
            <v>Secondary</v>
          </cell>
          <cell r="J1907">
            <v>4</v>
          </cell>
          <cell r="K1907">
            <v>0</v>
          </cell>
          <cell r="L1907">
            <v>0</v>
          </cell>
          <cell r="M1907">
            <v>3</v>
          </cell>
          <cell r="N1907">
            <v>0</v>
          </cell>
          <cell r="O1907">
            <v>0</v>
          </cell>
          <cell r="P1907">
            <v>0</v>
          </cell>
          <cell r="Q1907">
            <v>0</v>
          </cell>
          <cell r="R1907">
            <v>0</v>
          </cell>
        </row>
        <row r="1908">
          <cell r="D1908" t="str">
            <v>LG - MC - NEGOMBO</v>
          </cell>
          <cell r="I1908" t="str">
            <v>Secondary</v>
          </cell>
          <cell r="J1908">
            <v>4</v>
          </cell>
          <cell r="K1908">
            <v>0</v>
          </cell>
          <cell r="L1908">
            <v>0</v>
          </cell>
          <cell r="M1908">
            <v>4</v>
          </cell>
          <cell r="N1908">
            <v>0</v>
          </cell>
          <cell r="O1908">
            <v>0</v>
          </cell>
          <cell r="P1908">
            <v>0</v>
          </cell>
          <cell r="Q1908">
            <v>0</v>
          </cell>
          <cell r="R1908">
            <v>0</v>
          </cell>
        </row>
        <row r="1909">
          <cell r="D1909" t="str">
            <v>LG - MC - NEGOMBO</v>
          </cell>
          <cell r="I1909" t="str">
            <v>Secondary</v>
          </cell>
          <cell r="J1909">
            <v>8</v>
          </cell>
          <cell r="K1909">
            <v>0</v>
          </cell>
          <cell r="L1909">
            <v>0</v>
          </cell>
          <cell r="M1909">
            <v>7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</row>
        <row r="1910">
          <cell r="D1910" t="str">
            <v>LG - MC - NEGOMBO</v>
          </cell>
          <cell r="I1910" t="str">
            <v>Secondary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  <cell r="P1910">
            <v>0</v>
          </cell>
          <cell r="Q1910">
            <v>0</v>
          </cell>
          <cell r="R1910">
            <v>0</v>
          </cell>
        </row>
        <row r="1911">
          <cell r="D1911" t="str">
            <v>LG - MC - NEGOMBO</v>
          </cell>
          <cell r="I1911" t="str">
            <v>Primary</v>
          </cell>
          <cell r="J1911">
            <v>54</v>
          </cell>
          <cell r="K1911">
            <v>0</v>
          </cell>
          <cell r="L1911">
            <v>0</v>
          </cell>
          <cell r="M1911">
            <v>47</v>
          </cell>
          <cell r="N1911">
            <v>0</v>
          </cell>
          <cell r="O1911">
            <v>0</v>
          </cell>
          <cell r="P1911">
            <v>0</v>
          </cell>
          <cell r="Q1911">
            <v>0</v>
          </cell>
          <cell r="R1911">
            <v>0</v>
          </cell>
        </row>
        <row r="1912">
          <cell r="D1912" t="str">
            <v>LG - MC - NEGOMBO</v>
          </cell>
          <cell r="I1912" t="str">
            <v>Primary</v>
          </cell>
          <cell r="J1912">
            <v>2</v>
          </cell>
          <cell r="K1912">
            <v>0</v>
          </cell>
          <cell r="L1912">
            <v>0</v>
          </cell>
          <cell r="M1912">
            <v>2</v>
          </cell>
          <cell r="N1912">
            <v>0</v>
          </cell>
          <cell r="O1912">
            <v>0</v>
          </cell>
          <cell r="P1912">
            <v>0</v>
          </cell>
          <cell r="Q1912">
            <v>0</v>
          </cell>
          <cell r="R1912">
            <v>0</v>
          </cell>
        </row>
        <row r="1913">
          <cell r="D1913" t="str">
            <v>LG - MC - NEGOMBO</v>
          </cell>
          <cell r="I1913" t="str">
            <v>Primary</v>
          </cell>
          <cell r="J1913">
            <v>2</v>
          </cell>
          <cell r="K1913">
            <v>0</v>
          </cell>
          <cell r="L1913">
            <v>0</v>
          </cell>
          <cell r="M1913">
            <v>2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</row>
        <row r="1914">
          <cell r="D1914" t="str">
            <v>LG - MC - NEGOMBO</v>
          </cell>
          <cell r="I1914" t="str">
            <v>Primary</v>
          </cell>
          <cell r="J1914">
            <v>3</v>
          </cell>
          <cell r="K1914">
            <v>0</v>
          </cell>
          <cell r="L1914">
            <v>0</v>
          </cell>
          <cell r="M1914">
            <v>3</v>
          </cell>
          <cell r="N1914">
            <v>0</v>
          </cell>
          <cell r="O1914">
            <v>0</v>
          </cell>
          <cell r="P1914">
            <v>0</v>
          </cell>
          <cell r="Q1914">
            <v>0</v>
          </cell>
          <cell r="R1914">
            <v>0</v>
          </cell>
        </row>
        <row r="1915">
          <cell r="D1915" t="str">
            <v>LG - MC - NEGOMBO</v>
          </cell>
          <cell r="I1915" t="str">
            <v>Primary</v>
          </cell>
          <cell r="J1915">
            <v>1</v>
          </cell>
          <cell r="K1915">
            <v>0</v>
          </cell>
          <cell r="L1915">
            <v>0</v>
          </cell>
          <cell r="M1915">
            <v>1</v>
          </cell>
          <cell r="N1915">
            <v>0</v>
          </cell>
          <cell r="O1915">
            <v>0</v>
          </cell>
          <cell r="P1915">
            <v>0</v>
          </cell>
          <cell r="Q1915">
            <v>0</v>
          </cell>
          <cell r="R1915">
            <v>0</v>
          </cell>
        </row>
        <row r="1916">
          <cell r="D1916" t="str">
            <v>LG - MC - NEGOMBO</v>
          </cell>
          <cell r="I1916" t="str">
            <v>Primary</v>
          </cell>
          <cell r="J1916">
            <v>1</v>
          </cell>
          <cell r="K1916">
            <v>0</v>
          </cell>
          <cell r="L1916">
            <v>0</v>
          </cell>
          <cell r="M1916">
            <v>1</v>
          </cell>
          <cell r="N1916">
            <v>0</v>
          </cell>
          <cell r="O1916">
            <v>0</v>
          </cell>
          <cell r="P1916">
            <v>0</v>
          </cell>
          <cell r="Q1916">
            <v>0</v>
          </cell>
          <cell r="R1916">
            <v>0</v>
          </cell>
        </row>
        <row r="1917">
          <cell r="D1917" t="str">
            <v>LG - MC - NEGOMBO</v>
          </cell>
          <cell r="I1917" t="str">
            <v>Primary</v>
          </cell>
          <cell r="J1917">
            <v>2</v>
          </cell>
          <cell r="K1917">
            <v>0</v>
          </cell>
          <cell r="L1917">
            <v>0</v>
          </cell>
          <cell r="M1917">
            <v>1</v>
          </cell>
          <cell r="N1917">
            <v>0</v>
          </cell>
          <cell r="O1917">
            <v>0</v>
          </cell>
          <cell r="P1917">
            <v>0</v>
          </cell>
          <cell r="Q1917">
            <v>0</v>
          </cell>
          <cell r="R1917">
            <v>0</v>
          </cell>
        </row>
        <row r="1918">
          <cell r="D1918" t="str">
            <v>LG - MC - NEGOMBO</v>
          </cell>
          <cell r="I1918" t="str">
            <v>Primary</v>
          </cell>
          <cell r="J1918">
            <v>2</v>
          </cell>
          <cell r="K1918">
            <v>0</v>
          </cell>
          <cell r="L1918">
            <v>0</v>
          </cell>
          <cell r="M1918">
            <v>1</v>
          </cell>
          <cell r="N1918">
            <v>0</v>
          </cell>
          <cell r="O1918">
            <v>0</v>
          </cell>
          <cell r="P1918">
            <v>0</v>
          </cell>
          <cell r="Q1918">
            <v>0</v>
          </cell>
          <cell r="R1918">
            <v>0</v>
          </cell>
        </row>
        <row r="1919">
          <cell r="D1919" t="str">
            <v>LG - MC - NEGOMBO</v>
          </cell>
          <cell r="I1919" t="str">
            <v>Primary</v>
          </cell>
          <cell r="J1919">
            <v>1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  <cell r="P1919">
            <v>0</v>
          </cell>
          <cell r="Q1919">
            <v>0</v>
          </cell>
          <cell r="R1919">
            <v>0</v>
          </cell>
        </row>
        <row r="1920">
          <cell r="D1920" t="str">
            <v>LG - MC - NEGOMBO</v>
          </cell>
          <cell r="I1920" t="str">
            <v>Primary</v>
          </cell>
          <cell r="J1920">
            <v>1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  <cell r="P1920">
            <v>0</v>
          </cell>
          <cell r="Q1920">
            <v>0</v>
          </cell>
          <cell r="R1920">
            <v>0</v>
          </cell>
        </row>
        <row r="1921">
          <cell r="D1921" t="str">
            <v>LG - MC - NEGOMBO</v>
          </cell>
          <cell r="I1921" t="str">
            <v>Primary</v>
          </cell>
          <cell r="J1921">
            <v>1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P1921">
            <v>0</v>
          </cell>
          <cell r="Q1921">
            <v>0</v>
          </cell>
          <cell r="R1921">
            <v>0</v>
          </cell>
        </row>
        <row r="1922">
          <cell r="D1922" t="str">
            <v>LG - MC - NEGOMBO</v>
          </cell>
          <cell r="I1922" t="str">
            <v>Primary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0</v>
          </cell>
          <cell r="P1922">
            <v>0</v>
          </cell>
          <cell r="Q1922">
            <v>0</v>
          </cell>
          <cell r="R1922">
            <v>0</v>
          </cell>
        </row>
        <row r="1923">
          <cell r="D1923" t="str">
            <v>LG - MC - NEGOMBO</v>
          </cell>
          <cell r="I1923" t="str">
            <v>Primary</v>
          </cell>
          <cell r="J1923">
            <v>1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0</v>
          </cell>
          <cell r="P1923">
            <v>0</v>
          </cell>
          <cell r="Q1923">
            <v>0</v>
          </cell>
          <cell r="R1923">
            <v>0</v>
          </cell>
        </row>
        <row r="1924">
          <cell r="D1924" t="str">
            <v>LG - MC - NEGOMBO</v>
          </cell>
          <cell r="I1924" t="str">
            <v>Primary</v>
          </cell>
          <cell r="J1924">
            <v>1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0</v>
          </cell>
          <cell r="P1924">
            <v>0</v>
          </cell>
          <cell r="Q1924">
            <v>0</v>
          </cell>
          <cell r="R1924">
            <v>0</v>
          </cell>
        </row>
        <row r="1925">
          <cell r="D1925" t="str">
            <v>LG - MC - NEGOMBO</v>
          </cell>
          <cell r="I1925" t="str">
            <v>Primary</v>
          </cell>
          <cell r="J1925">
            <v>1</v>
          </cell>
          <cell r="K1925">
            <v>0</v>
          </cell>
          <cell r="L1925">
            <v>0</v>
          </cell>
          <cell r="M1925">
            <v>1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</row>
        <row r="1926">
          <cell r="D1926" t="str">
            <v>LG - MC - NEGOMBO</v>
          </cell>
          <cell r="I1926" t="str">
            <v>Primary</v>
          </cell>
          <cell r="J1926">
            <v>1</v>
          </cell>
          <cell r="K1926">
            <v>0</v>
          </cell>
          <cell r="L1926">
            <v>0</v>
          </cell>
          <cell r="M1926">
            <v>1</v>
          </cell>
          <cell r="N1926">
            <v>0</v>
          </cell>
          <cell r="O1926">
            <v>0</v>
          </cell>
          <cell r="P1926">
            <v>0</v>
          </cell>
          <cell r="Q1926">
            <v>0</v>
          </cell>
          <cell r="R1926">
            <v>0</v>
          </cell>
        </row>
        <row r="1927">
          <cell r="D1927" t="str">
            <v>LG - MC - NEGOMBO</v>
          </cell>
          <cell r="I1927" t="str">
            <v>Primary</v>
          </cell>
          <cell r="J1927">
            <v>1</v>
          </cell>
          <cell r="K1927">
            <v>0</v>
          </cell>
          <cell r="L1927">
            <v>0</v>
          </cell>
          <cell r="M1927">
            <v>1</v>
          </cell>
          <cell r="N1927">
            <v>0</v>
          </cell>
          <cell r="O1927">
            <v>0</v>
          </cell>
          <cell r="P1927">
            <v>0</v>
          </cell>
          <cell r="Q1927">
            <v>0</v>
          </cell>
          <cell r="R1927">
            <v>0</v>
          </cell>
        </row>
        <row r="1928">
          <cell r="D1928" t="str">
            <v>LG - MC - NEGOMBO</v>
          </cell>
          <cell r="I1928" t="str">
            <v>Primary</v>
          </cell>
          <cell r="J1928">
            <v>30</v>
          </cell>
          <cell r="K1928">
            <v>0</v>
          </cell>
          <cell r="L1928">
            <v>0</v>
          </cell>
          <cell r="M1928">
            <v>18</v>
          </cell>
          <cell r="N1928">
            <v>0</v>
          </cell>
          <cell r="O1928">
            <v>0</v>
          </cell>
          <cell r="P1928">
            <v>0</v>
          </cell>
          <cell r="Q1928">
            <v>0</v>
          </cell>
          <cell r="R1928">
            <v>0</v>
          </cell>
        </row>
        <row r="1929">
          <cell r="D1929" t="str">
            <v>LG - MC - NEGOMBO</v>
          </cell>
          <cell r="I1929" t="str">
            <v>Primary</v>
          </cell>
          <cell r="J1929">
            <v>7</v>
          </cell>
          <cell r="K1929">
            <v>0</v>
          </cell>
          <cell r="L1929">
            <v>0</v>
          </cell>
          <cell r="M1929">
            <v>7</v>
          </cell>
          <cell r="N1929">
            <v>0</v>
          </cell>
          <cell r="O1929">
            <v>0</v>
          </cell>
          <cell r="P1929">
            <v>0</v>
          </cell>
          <cell r="Q1929">
            <v>0</v>
          </cell>
          <cell r="R1929">
            <v>0</v>
          </cell>
        </row>
        <row r="1930">
          <cell r="D1930" t="str">
            <v>LG - MC - NEGOMBO</v>
          </cell>
          <cell r="I1930" t="str">
            <v>Primary</v>
          </cell>
          <cell r="J1930">
            <v>11</v>
          </cell>
          <cell r="K1930">
            <v>0</v>
          </cell>
          <cell r="L1930">
            <v>0</v>
          </cell>
          <cell r="M1930">
            <v>11</v>
          </cell>
          <cell r="N1930">
            <v>0</v>
          </cell>
          <cell r="O1930">
            <v>0</v>
          </cell>
          <cell r="P1930">
            <v>0</v>
          </cell>
          <cell r="Q1930">
            <v>0</v>
          </cell>
          <cell r="R1930">
            <v>0</v>
          </cell>
        </row>
        <row r="1931">
          <cell r="D1931" t="str">
            <v>LG - MC - NEGOMBO</v>
          </cell>
          <cell r="I1931" t="str">
            <v>Primary</v>
          </cell>
          <cell r="J1931">
            <v>11</v>
          </cell>
          <cell r="K1931">
            <v>0</v>
          </cell>
          <cell r="L1931">
            <v>0</v>
          </cell>
          <cell r="M1931">
            <v>8</v>
          </cell>
          <cell r="N1931">
            <v>0</v>
          </cell>
          <cell r="O1931">
            <v>0</v>
          </cell>
          <cell r="P1931">
            <v>0</v>
          </cell>
          <cell r="Q1931">
            <v>0</v>
          </cell>
          <cell r="R1931">
            <v>0</v>
          </cell>
        </row>
        <row r="1932">
          <cell r="D1932" t="str">
            <v>LG - MC - NEGOMBO</v>
          </cell>
          <cell r="I1932" t="str">
            <v>Primary</v>
          </cell>
          <cell r="J1932">
            <v>1</v>
          </cell>
          <cell r="K1932">
            <v>0</v>
          </cell>
          <cell r="L1932">
            <v>0</v>
          </cell>
          <cell r="M1932">
            <v>2</v>
          </cell>
          <cell r="N1932">
            <v>0</v>
          </cell>
          <cell r="O1932">
            <v>0</v>
          </cell>
          <cell r="P1932">
            <v>0</v>
          </cell>
          <cell r="Q1932">
            <v>0</v>
          </cell>
          <cell r="R1932">
            <v>0</v>
          </cell>
        </row>
        <row r="1933">
          <cell r="D1933" t="str">
            <v>LG - MC - NEGOMBO</v>
          </cell>
          <cell r="I1933" t="str">
            <v>Primary</v>
          </cell>
          <cell r="J1933">
            <v>2</v>
          </cell>
          <cell r="K1933">
            <v>0</v>
          </cell>
          <cell r="L1933">
            <v>0</v>
          </cell>
          <cell r="M1933">
            <v>2</v>
          </cell>
          <cell r="N1933">
            <v>0</v>
          </cell>
          <cell r="O1933">
            <v>0</v>
          </cell>
          <cell r="P1933">
            <v>0</v>
          </cell>
          <cell r="Q1933">
            <v>0</v>
          </cell>
          <cell r="R1933">
            <v>0</v>
          </cell>
        </row>
        <row r="1934">
          <cell r="D1934" t="str">
            <v>LG - MC - NEGOMBO</v>
          </cell>
          <cell r="I1934" t="str">
            <v>Primary</v>
          </cell>
          <cell r="J1934">
            <v>1</v>
          </cell>
          <cell r="K1934">
            <v>0</v>
          </cell>
          <cell r="L1934">
            <v>0</v>
          </cell>
          <cell r="M1934">
            <v>1</v>
          </cell>
          <cell r="N1934">
            <v>0</v>
          </cell>
          <cell r="O1934">
            <v>0</v>
          </cell>
          <cell r="P1934">
            <v>0</v>
          </cell>
          <cell r="Q1934">
            <v>0</v>
          </cell>
          <cell r="R1934">
            <v>0</v>
          </cell>
        </row>
        <row r="1935">
          <cell r="D1935" t="str">
            <v>LG - MC - NEGOMBO</v>
          </cell>
          <cell r="I1935" t="str">
            <v>Primary</v>
          </cell>
          <cell r="J1935">
            <v>1</v>
          </cell>
          <cell r="K1935">
            <v>0</v>
          </cell>
          <cell r="L1935">
            <v>0</v>
          </cell>
          <cell r="M1935">
            <v>1</v>
          </cell>
          <cell r="N1935">
            <v>0</v>
          </cell>
          <cell r="O1935">
            <v>0</v>
          </cell>
          <cell r="P1935">
            <v>0</v>
          </cell>
          <cell r="Q1935">
            <v>0</v>
          </cell>
          <cell r="R1935">
            <v>0</v>
          </cell>
        </row>
        <row r="1936">
          <cell r="D1936" t="str">
            <v>LG - MC - NEGOMBO</v>
          </cell>
          <cell r="I1936" t="str">
            <v>Primary</v>
          </cell>
          <cell r="J1936">
            <v>106</v>
          </cell>
          <cell r="K1936">
            <v>0</v>
          </cell>
          <cell r="L1936">
            <v>0</v>
          </cell>
          <cell r="M1936">
            <v>103</v>
          </cell>
          <cell r="N1936">
            <v>0</v>
          </cell>
          <cell r="O1936">
            <v>0</v>
          </cell>
          <cell r="P1936">
            <v>0</v>
          </cell>
          <cell r="Q1936">
            <v>0</v>
          </cell>
          <cell r="R1936">
            <v>0</v>
          </cell>
        </row>
        <row r="1937">
          <cell r="D1937" t="str">
            <v>LG - MC - NEGOMBO</v>
          </cell>
          <cell r="I1937" t="str">
            <v>Primary</v>
          </cell>
          <cell r="J1937">
            <v>234</v>
          </cell>
          <cell r="K1937">
            <v>0</v>
          </cell>
          <cell r="L1937">
            <v>0</v>
          </cell>
          <cell r="M1937">
            <v>230</v>
          </cell>
          <cell r="N1937">
            <v>0</v>
          </cell>
          <cell r="O1937">
            <v>0</v>
          </cell>
          <cell r="P1937">
            <v>0</v>
          </cell>
          <cell r="Q1937">
            <v>0</v>
          </cell>
          <cell r="R1937">
            <v>0</v>
          </cell>
        </row>
        <row r="1938">
          <cell r="D1938" t="str">
            <v>LG - MC - NEGOMBO</v>
          </cell>
          <cell r="I1938" t="str">
            <v>Tertiary</v>
          </cell>
          <cell r="J1938">
            <v>1</v>
          </cell>
          <cell r="K1938">
            <v>0</v>
          </cell>
          <cell r="L1938">
            <v>0</v>
          </cell>
          <cell r="M1938">
            <v>1</v>
          </cell>
          <cell r="N1938">
            <v>0</v>
          </cell>
          <cell r="O1938">
            <v>0</v>
          </cell>
          <cell r="P1938">
            <v>0</v>
          </cell>
          <cell r="Q1938">
            <v>0</v>
          </cell>
          <cell r="R1938">
            <v>0</v>
          </cell>
        </row>
        <row r="1939">
          <cell r="D1939" t="str">
            <v>LG - MC - NEGOMBO</v>
          </cell>
          <cell r="I1939" t="str">
            <v>Secondary</v>
          </cell>
          <cell r="J1939">
            <v>1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0</v>
          </cell>
          <cell r="P1939">
            <v>0</v>
          </cell>
          <cell r="Q1939">
            <v>0</v>
          </cell>
          <cell r="R1939">
            <v>0</v>
          </cell>
        </row>
        <row r="1940">
          <cell r="D1940" t="str">
            <v>LG - MC - NEGOMBO</v>
          </cell>
          <cell r="I1940" t="str">
            <v>Secondary</v>
          </cell>
          <cell r="J1940">
            <v>2</v>
          </cell>
          <cell r="K1940">
            <v>0</v>
          </cell>
          <cell r="L1940">
            <v>0</v>
          </cell>
          <cell r="M1940">
            <v>2</v>
          </cell>
          <cell r="N1940">
            <v>0</v>
          </cell>
          <cell r="O1940">
            <v>0</v>
          </cell>
          <cell r="P1940">
            <v>0</v>
          </cell>
          <cell r="Q1940">
            <v>0</v>
          </cell>
          <cell r="R1940">
            <v>0</v>
          </cell>
        </row>
        <row r="1941">
          <cell r="D1941" t="str">
            <v>LG - MC - NEGOMBO</v>
          </cell>
          <cell r="I1941" t="str">
            <v>Secondary</v>
          </cell>
          <cell r="J1941">
            <v>6</v>
          </cell>
          <cell r="K1941">
            <v>0</v>
          </cell>
          <cell r="L1941">
            <v>0</v>
          </cell>
          <cell r="M1941">
            <v>6</v>
          </cell>
          <cell r="N1941">
            <v>0</v>
          </cell>
          <cell r="O1941">
            <v>0</v>
          </cell>
          <cell r="P1941">
            <v>0</v>
          </cell>
          <cell r="Q1941">
            <v>0</v>
          </cell>
          <cell r="R1941">
            <v>0</v>
          </cell>
        </row>
        <row r="1942">
          <cell r="D1942" t="str">
            <v>LG - MC - NEGOMBO</v>
          </cell>
          <cell r="I1942" t="str">
            <v>Secondary</v>
          </cell>
          <cell r="J1942">
            <v>24</v>
          </cell>
          <cell r="K1942">
            <v>0</v>
          </cell>
          <cell r="L1942">
            <v>0</v>
          </cell>
          <cell r="M1942">
            <v>17</v>
          </cell>
          <cell r="N1942">
            <v>0</v>
          </cell>
          <cell r="O1942">
            <v>0</v>
          </cell>
          <cell r="P1942">
            <v>1</v>
          </cell>
          <cell r="Q1942">
            <v>0</v>
          </cell>
          <cell r="R1942">
            <v>0</v>
          </cell>
        </row>
        <row r="1943">
          <cell r="D1943" t="str">
            <v>LG - MC - NEGOMBO</v>
          </cell>
          <cell r="I1943" t="str">
            <v>Primary</v>
          </cell>
          <cell r="J1943">
            <v>26</v>
          </cell>
          <cell r="K1943">
            <v>0</v>
          </cell>
          <cell r="L1943">
            <v>0</v>
          </cell>
          <cell r="M1943">
            <v>26</v>
          </cell>
          <cell r="N1943">
            <v>0</v>
          </cell>
          <cell r="O1943">
            <v>0</v>
          </cell>
          <cell r="P1943">
            <v>0</v>
          </cell>
          <cell r="Q1943">
            <v>0</v>
          </cell>
          <cell r="R1943">
            <v>0</v>
          </cell>
        </row>
        <row r="1944">
          <cell r="D1944" t="str">
            <v>LG - MC - KADUWELA</v>
          </cell>
          <cell r="I1944" t="str">
            <v>Senior</v>
          </cell>
          <cell r="J1944">
            <v>1</v>
          </cell>
          <cell r="K1944">
            <v>0</v>
          </cell>
          <cell r="L1944">
            <v>0</v>
          </cell>
          <cell r="M1944">
            <v>1</v>
          </cell>
          <cell r="N1944">
            <v>0</v>
          </cell>
          <cell r="O1944">
            <v>0</v>
          </cell>
          <cell r="P1944">
            <v>0</v>
          </cell>
          <cell r="Q1944">
            <v>0</v>
          </cell>
          <cell r="R1944">
            <v>0</v>
          </cell>
        </row>
        <row r="1945">
          <cell r="D1945" t="str">
            <v>LG - MC - KADUWELA</v>
          </cell>
          <cell r="I1945" t="str">
            <v>Senior</v>
          </cell>
          <cell r="J1945">
            <v>1</v>
          </cell>
          <cell r="K1945">
            <v>0</v>
          </cell>
          <cell r="L1945">
            <v>0</v>
          </cell>
          <cell r="M1945">
            <v>1</v>
          </cell>
          <cell r="N1945">
            <v>0</v>
          </cell>
          <cell r="O1945">
            <v>0</v>
          </cell>
          <cell r="P1945">
            <v>0</v>
          </cell>
          <cell r="Q1945">
            <v>0</v>
          </cell>
          <cell r="R1945">
            <v>0</v>
          </cell>
        </row>
        <row r="1946">
          <cell r="D1946" t="str">
            <v>LG - MC - KADUWELA</v>
          </cell>
          <cell r="I1946" t="str">
            <v>Senior</v>
          </cell>
          <cell r="J1946">
            <v>1</v>
          </cell>
          <cell r="K1946">
            <v>0</v>
          </cell>
          <cell r="L1946">
            <v>0</v>
          </cell>
          <cell r="M1946">
            <v>0</v>
          </cell>
          <cell r="N1946">
            <v>0</v>
          </cell>
          <cell r="O1946">
            <v>0</v>
          </cell>
          <cell r="P1946">
            <v>0</v>
          </cell>
          <cell r="Q1946">
            <v>0</v>
          </cell>
          <cell r="R1946">
            <v>1</v>
          </cell>
        </row>
        <row r="1947">
          <cell r="D1947" t="str">
            <v>LG - MC - KADUWELA</v>
          </cell>
          <cell r="I1947" t="str">
            <v>Senior</v>
          </cell>
          <cell r="J1947">
            <v>2</v>
          </cell>
          <cell r="K1947">
            <v>0</v>
          </cell>
          <cell r="L1947">
            <v>0</v>
          </cell>
          <cell r="M1947">
            <v>1</v>
          </cell>
          <cell r="N1947">
            <v>0</v>
          </cell>
          <cell r="O1947">
            <v>0</v>
          </cell>
          <cell r="P1947">
            <v>0</v>
          </cell>
          <cell r="Q1947">
            <v>0</v>
          </cell>
          <cell r="R1947">
            <v>0</v>
          </cell>
        </row>
        <row r="1948">
          <cell r="D1948" t="str">
            <v>LG - MC - KADUWELA</v>
          </cell>
          <cell r="I1948" t="str">
            <v>Senior</v>
          </cell>
          <cell r="J1948">
            <v>2</v>
          </cell>
          <cell r="K1948">
            <v>0</v>
          </cell>
          <cell r="L1948">
            <v>0</v>
          </cell>
          <cell r="M1948">
            <v>1</v>
          </cell>
          <cell r="N1948">
            <v>0</v>
          </cell>
          <cell r="O1948">
            <v>0</v>
          </cell>
          <cell r="P1948">
            <v>1</v>
          </cell>
          <cell r="Q1948">
            <v>0</v>
          </cell>
          <cell r="R1948">
            <v>0</v>
          </cell>
        </row>
        <row r="1949">
          <cell r="D1949" t="str">
            <v>LG - MC - KADUWELA</v>
          </cell>
          <cell r="I1949" t="str">
            <v>Senior</v>
          </cell>
          <cell r="J1949">
            <v>1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  <cell r="P1949">
            <v>0</v>
          </cell>
          <cell r="Q1949">
            <v>0</v>
          </cell>
          <cell r="R1949">
            <v>0</v>
          </cell>
        </row>
        <row r="1950">
          <cell r="D1950" t="str">
            <v>LG - MC - KADUWELA</v>
          </cell>
          <cell r="I1950" t="str">
            <v>Senior</v>
          </cell>
          <cell r="J1950">
            <v>4</v>
          </cell>
          <cell r="K1950">
            <v>0</v>
          </cell>
          <cell r="L1950">
            <v>0</v>
          </cell>
          <cell r="M1950">
            <v>3</v>
          </cell>
          <cell r="N1950">
            <v>0</v>
          </cell>
          <cell r="O1950">
            <v>0</v>
          </cell>
          <cell r="P1950">
            <v>0</v>
          </cell>
          <cell r="Q1950">
            <v>0</v>
          </cell>
          <cell r="R1950">
            <v>0</v>
          </cell>
        </row>
        <row r="1951">
          <cell r="D1951" t="str">
            <v>LG - MC - KADUWELA</v>
          </cell>
          <cell r="I1951" t="str">
            <v>Senior</v>
          </cell>
          <cell r="J1951">
            <v>1</v>
          </cell>
          <cell r="K1951">
            <v>0</v>
          </cell>
          <cell r="L1951">
            <v>0</v>
          </cell>
          <cell r="M1951">
            <v>1</v>
          </cell>
          <cell r="N1951">
            <v>0</v>
          </cell>
          <cell r="O1951">
            <v>0</v>
          </cell>
          <cell r="P1951">
            <v>0</v>
          </cell>
          <cell r="Q1951">
            <v>0</v>
          </cell>
          <cell r="R1951">
            <v>0</v>
          </cell>
        </row>
        <row r="1952">
          <cell r="D1952" t="str">
            <v>LG - MC - KADUWELA</v>
          </cell>
          <cell r="I1952" t="str">
            <v>Senior</v>
          </cell>
          <cell r="J1952">
            <v>1</v>
          </cell>
          <cell r="K1952">
            <v>0</v>
          </cell>
          <cell r="L1952">
            <v>0</v>
          </cell>
          <cell r="M1952">
            <v>1</v>
          </cell>
          <cell r="N1952">
            <v>0</v>
          </cell>
          <cell r="O1952">
            <v>0</v>
          </cell>
          <cell r="P1952">
            <v>0</v>
          </cell>
          <cell r="Q1952">
            <v>0</v>
          </cell>
          <cell r="R1952">
            <v>0</v>
          </cell>
        </row>
        <row r="1953">
          <cell r="D1953" t="str">
            <v>LG - MC - KADUWELA</v>
          </cell>
          <cell r="I1953" t="str">
            <v>Tertiary</v>
          </cell>
          <cell r="J1953">
            <v>4</v>
          </cell>
          <cell r="K1953">
            <v>0</v>
          </cell>
          <cell r="L1953">
            <v>0</v>
          </cell>
          <cell r="M1953">
            <v>4</v>
          </cell>
          <cell r="N1953">
            <v>0</v>
          </cell>
          <cell r="O1953">
            <v>0</v>
          </cell>
          <cell r="P1953">
            <v>0</v>
          </cell>
          <cell r="Q1953">
            <v>0</v>
          </cell>
          <cell r="R1953">
            <v>1</v>
          </cell>
        </row>
        <row r="1954">
          <cell r="D1954" t="str">
            <v>LG - MC - KADUWELA</v>
          </cell>
          <cell r="I1954" t="str">
            <v>Tertiary</v>
          </cell>
          <cell r="J1954">
            <v>1</v>
          </cell>
          <cell r="K1954">
            <v>0</v>
          </cell>
          <cell r="L1954">
            <v>0</v>
          </cell>
          <cell r="M1954">
            <v>0</v>
          </cell>
          <cell r="N1954">
            <v>0</v>
          </cell>
          <cell r="O1954">
            <v>0</v>
          </cell>
          <cell r="P1954">
            <v>0</v>
          </cell>
          <cell r="Q1954">
            <v>0</v>
          </cell>
          <cell r="R1954">
            <v>0</v>
          </cell>
        </row>
        <row r="1955">
          <cell r="D1955" t="str">
            <v>LG - MC - KADUWELA</v>
          </cell>
          <cell r="I1955" t="str">
            <v>Tertiary</v>
          </cell>
          <cell r="J1955">
            <v>1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  <cell r="P1955">
            <v>0</v>
          </cell>
          <cell r="Q1955">
            <v>0</v>
          </cell>
          <cell r="R1955">
            <v>0</v>
          </cell>
        </row>
        <row r="1956">
          <cell r="D1956" t="str">
            <v>LG - MC - KADUWELA</v>
          </cell>
          <cell r="I1956" t="str">
            <v>Tertiary</v>
          </cell>
          <cell r="J1956">
            <v>1</v>
          </cell>
          <cell r="K1956">
            <v>0</v>
          </cell>
          <cell r="L1956">
            <v>0</v>
          </cell>
          <cell r="M1956">
            <v>0</v>
          </cell>
          <cell r="N1956">
            <v>0</v>
          </cell>
          <cell r="O1956">
            <v>0</v>
          </cell>
          <cell r="P1956">
            <v>0</v>
          </cell>
          <cell r="Q1956">
            <v>0</v>
          </cell>
          <cell r="R1956">
            <v>0</v>
          </cell>
        </row>
        <row r="1957">
          <cell r="D1957" t="str">
            <v>LG - MC - KADUWELA</v>
          </cell>
          <cell r="I1957" t="str">
            <v>Secondary</v>
          </cell>
          <cell r="J1957">
            <v>1</v>
          </cell>
          <cell r="K1957">
            <v>0</v>
          </cell>
          <cell r="L1957">
            <v>0</v>
          </cell>
          <cell r="M1957">
            <v>1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</row>
        <row r="1958">
          <cell r="D1958" t="str">
            <v>LG - MC - KADUWELA</v>
          </cell>
          <cell r="I1958" t="str">
            <v>Secondary</v>
          </cell>
          <cell r="J1958">
            <v>1</v>
          </cell>
          <cell r="K1958">
            <v>0</v>
          </cell>
          <cell r="L1958">
            <v>0</v>
          </cell>
          <cell r="M1958">
            <v>1</v>
          </cell>
          <cell r="N1958">
            <v>0</v>
          </cell>
          <cell r="O1958">
            <v>0</v>
          </cell>
          <cell r="P1958">
            <v>0</v>
          </cell>
          <cell r="Q1958">
            <v>0</v>
          </cell>
          <cell r="R1958">
            <v>0</v>
          </cell>
        </row>
        <row r="1959">
          <cell r="D1959" t="str">
            <v>LG - MC - KADUWELA</v>
          </cell>
          <cell r="I1959" t="str">
            <v>Secondary</v>
          </cell>
          <cell r="J1959">
            <v>11</v>
          </cell>
          <cell r="K1959">
            <v>0</v>
          </cell>
          <cell r="L1959">
            <v>0</v>
          </cell>
          <cell r="M1959">
            <v>9</v>
          </cell>
          <cell r="N1959">
            <v>0</v>
          </cell>
          <cell r="O1959">
            <v>0</v>
          </cell>
          <cell r="P1959">
            <v>0</v>
          </cell>
          <cell r="Q1959">
            <v>0</v>
          </cell>
          <cell r="R1959">
            <v>0</v>
          </cell>
        </row>
        <row r="1960">
          <cell r="D1960" t="str">
            <v>LG - MC - KADUWELA</v>
          </cell>
          <cell r="I1960" t="str">
            <v>Secondary</v>
          </cell>
          <cell r="J1960">
            <v>4</v>
          </cell>
          <cell r="K1960">
            <v>0</v>
          </cell>
          <cell r="L1960">
            <v>0</v>
          </cell>
          <cell r="M1960">
            <v>3</v>
          </cell>
          <cell r="N1960">
            <v>0</v>
          </cell>
          <cell r="O1960">
            <v>0</v>
          </cell>
          <cell r="P1960">
            <v>0</v>
          </cell>
          <cell r="Q1960">
            <v>0</v>
          </cell>
          <cell r="R1960">
            <v>0</v>
          </cell>
        </row>
        <row r="1961">
          <cell r="D1961" t="str">
            <v>LG - MC - KADUWELA</v>
          </cell>
          <cell r="I1961" t="str">
            <v>Secondary</v>
          </cell>
          <cell r="J1961">
            <v>8</v>
          </cell>
          <cell r="K1961">
            <v>0</v>
          </cell>
          <cell r="L1961">
            <v>0</v>
          </cell>
          <cell r="M1961">
            <v>7</v>
          </cell>
          <cell r="N1961">
            <v>0</v>
          </cell>
          <cell r="O1961">
            <v>0</v>
          </cell>
          <cell r="P1961">
            <v>2</v>
          </cell>
          <cell r="Q1961">
            <v>0</v>
          </cell>
          <cell r="R1961" t="str">
            <v>`</v>
          </cell>
        </row>
        <row r="1962">
          <cell r="D1962" t="str">
            <v>LG - MC - KADUWELA</v>
          </cell>
          <cell r="I1962" t="str">
            <v>Secondary</v>
          </cell>
          <cell r="J1962">
            <v>1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  <cell r="P1962">
            <v>0</v>
          </cell>
          <cell r="Q1962">
            <v>0</v>
          </cell>
          <cell r="R1962">
            <v>0</v>
          </cell>
        </row>
        <row r="1963">
          <cell r="D1963" t="str">
            <v>LG - MC - KADUWELA</v>
          </cell>
          <cell r="I1963" t="str">
            <v>Secondary</v>
          </cell>
          <cell r="J1963">
            <v>1</v>
          </cell>
          <cell r="K1963">
            <v>0</v>
          </cell>
          <cell r="L1963">
            <v>0</v>
          </cell>
          <cell r="M1963">
            <v>0</v>
          </cell>
          <cell r="N1963">
            <v>0</v>
          </cell>
          <cell r="O1963">
            <v>0</v>
          </cell>
          <cell r="P1963">
            <v>0</v>
          </cell>
          <cell r="Q1963">
            <v>0</v>
          </cell>
          <cell r="R1963">
            <v>0</v>
          </cell>
        </row>
        <row r="1964">
          <cell r="D1964" t="str">
            <v>LG - MC - KADUWELA</v>
          </cell>
          <cell r="I1964" t="str">
            <v>Secondary</v>
          </cell>
          <cell r="J1964">
            <v>1</v>
          </cell>
          <cell r="K1964">
            <v>0</v>
          </cell>
          <cell r="L1964">
            <v>0</v>
          </cell>
          <cell r="M1964">
            <v>1</v>
          </cell>
          <cell r="N1964">
            <v>0</v>
          </cell>
          <cell r="O1964">
            <v>0</v>
          </cell>
          <cell r="P1964">
            <v>0</v>
          </cell>
          <cell r="Q1964">
            <v>0</v>
          </cell>
          <cell r="R1964">
            <v>0</v>
          </cell>
        </row>
        <row r="1965">
          <cell r="D1965" t="str">
            <v>LG - MC - KADUWELA</v>
          </cell>
          <cell r="I1965" t="str">
            <v>Secondary</v>
          </cell>
          <cell r="J1965">
            <v>60</v>
          </cell>
          <cell r="K1965">
            <v>0</v>
          </cell>
          <cell r="L1965">
            <v>0</v>
          </cell>
          <cell r="M1965">
            <v>53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</row>
        <row r="1966">
          <cell r="D1966" t="str">
            <v>LG - MC - KADUWELA</v>
          </cell>
          <cell r="I1966" t="str">
            <v>Secondary</v>
          </cell>
          <cell r="J1966">
            <v>12</v>
          </cell>
          <cell r="K1966">
            <v>0</v>
          </cell>
          <cell r="L1966">
            <v>0</v>
          </cell>
          <cell r="M1966">
            <v>3</v>
          </cell>
          <cell r="N1966">
            <v>0</v>
          </cell>
          <cell r="O1966">
            <v>0</v>
          </cell>
          <cell r="P1966">
            <v>1</v>
          </cell>
          <cell r="Q1966">
            <v>0</v>
          </cell>
          <cell r="R1966">
            <v>0</v>
          </cell>
        </row>
        <row r="1967">
          <cell r="D1967" t="str">
            <v>LG - MC - KADUWELA</v>
          </cell>
          <cell r="I1967" t="str">
            <v>Secondary</v>
          </cell>
          <cell r="J1967">
            <v>3</v>
          </cell>
          <cell r="K1967">
            <v>0</v>
          </cell>
          <cell r="L1967">
            <v>0</v>
          </cell>
          <cell r="M1967">
            <v>1</v>
          </cell>
          <cell r="N1967">
            <v>0</v>
          </cell>
          <cell r="O1967">
            <v>0</v>
          </cell>
          <cell r="P1967">
            <v>0</v>
          </cell>
          <cell r="Q1967">
            <v>0</v>
          </cell>
          <cell r="R1967">
            <v>0</v>
          </cell>
        </row>
        <row r="1968">
          <cell r="D1968" t="str">
            <v>LG - MC - KADUWELA</v>
          </cell>
          <cell r="I1968" t="str">
            <v>Secondary</v>
          </cell>
          <cell r="J1968">
            <v>3</v>
          </cell>
          <cell r="K1968">
            <v>0</v>
          </cell>
          <cell r="L1968">
            <v>0</v>
          </cell>
          <cell r="M1968">
            <v>2</v>
          </cell>
          <cell r="N1968">
            <v>0</v>
          </cell>
          <cell r="O1968">
            <v>0</v>
          </cell>
          <cell r="P1968">
            <v>0</v>
          </cell>
          <cell r="Q1968">
            <v>0</v>
          </cell>
          <cell r="R1968">
            <v>0</v>
          </cell>
        </row>
        <row r="1969">
          <cell r="D1969" t="str">
            <v>LG - MC - KADUWELA</v>
          </cell>
          <cell r="I1969" t="str">
            <v>Secondary</v>
          </cell>
          <cell r="J1969">
            <v>3</v>
          </cell>
          <cell r="K1969">
            <v>0</v>
          </cell>
          <cell r="L1969">
            <v>0</v>
          </cell>
          <cell r="M1969">
            <v>2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</row>
        <row r="1970">
          <cell r="D1970" t="str">
            <v>LG - MC - KADUWELA</v>
          </cell>
          <cell r="I1970" t="str">
            <v>Secondary</v>
          </cell>
          <cell r="J1970">
            <v>3</v>
          </cell>
          <cell r="K1970">
            <v>0</v>
          </cell>
          <cell r="L1970">
            <v>0</v>
          </cell>
          <cell r="M1970">
            <v>1</v>
          </cell>
          <cell r="N1970">
            <v>0</v>
          </cell>
          <cell r="O1970">
            <v>0</v>
          </cell>
          <cell r="P1970">
            <v>0</v>
          </cell>
          <cell r="Q1970">
            <v>0</v>
          </cell>
          <cell r="R1970">
            <v>0</v>
          </cell>
        </row>
        <row r="1971">
          <cell r="D1971" t="str">
            <v>LG - MC - KADUWELA</v>
          </cell>
          <cell r="I1971" t="str">
            <v>Primary</v>
          </cell>
          <cell r="J1971">
            <v>46</v>
          </cell>
          <cell r="K1971">
            <v>0</v>
          </cell>
          <cell r="L1971">
            <v>0</v>
          </cell>
          <cell r="M1971">
            <v>40</v>
          </cell>
          <cell r="N1971">
            <v>0</v>
          </cell>
          <cell r="O1971">
            <v>0</v>
          </cell>
          <cell r="P1971">
            <v>0</v>
          </cell>
          <cell r="Q1971">
            <v>0</v>
          </cell>
          <cell r="R1971">
            <v>0</v>
          </cell>
        </row>
        <row r="1972">
          <cell r="D1972" t="str">
            <v>LG - MC - KADUWELA</v>
          </cell>
          <cell r="I1972" t="str">
            <v>Primary</v>
          </cell>
          <cell r="J1972">
            <v>2</v>
          </cell>
          <cell r="K1972">
            <v>0</v>
          </cell>
          <cell r="L1972">
            <v>0</v>
          </cell>
          <cell r="M1972">
            <v>2</v>
          </cell>
          <cell r="N1972">
            <v>0</v>
          </cell>
          <cell r="O1972">
            <v>0</v>
          </cell>
          <cell r="P1972">
            <v>0</v>
          </cell>
          <cell r="Q1972">
            <v>0</v>
          </cell>
          <cell r="R1972">
            <v>0</v>
          </cell>
        </row>
        <row r="1973">
          <cell r="D1973" t="str">
            <v>LG - MC - KADUWELA</v>
          </cell>
          <cell r="I1973" t="str">
            <v>Primary</v>
          </cell>
          <cell r="J1973">
            <v>4</v>
          </cell>
          <cell r="K1973">
            <v>0</v>
          </cell>
          <cell r="L1973">
            <v>0</v>
          </cell>
          <cell r="M1973">
            <v>3</v>
          </cell>
          <cell r="N1973">
            <v>0</v>
          </cell>
          <cell r="O1973">
            <v>0</v>
          </cell>
          <cell r="P1973">
            <v>0</v>
          </cell>
          <cell r="Q1973">
            <v>0</v>
          </cell>
          <cell r="R1973">
            <v>0</v>
          </cell>
        </row>
        <row r="1974">
          <cell r="D1974" t="str">
            <v>LG - MC - KADUWELA</v>
          </cell>
          <cell r="I1974" t="str">
            <v>Primary</v>
          </cell>
          <cell r="J1974">
            <v>1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  <cell r="O1974">
            <v>0</v>
          </cell>
          <cell r="P1974">
            <v>0</v>
          </cell>
          <cell r="Q1974">
            <v>0</v>
          </cell>
          <cell r="R1974">
            <v>0</v>
          </cell>
        </row>
        <row r="1975">
          <cell r="D1975" t="str">
            <v>LG - MC - KADUWELA</v>
          </cell>
          <cell r="I1975" t="str">
            <v>Primary</v>
          </cell>
          <cell r="J1975">
            <v>1</v>
          </cell>
          <cell r="K1975">
            <v>0</v>
          </cell>
          <cell r="L1975">
            <v>0</v>
          </cell>
          <cell r="M1975">
            <v>1</v>
          </cell>
          <cell r="N1975">
            <v>0</v>
          </cell>
          <cell r="O1975">
            <v>0</v>
          </cell>
          <cell r="P1975">
            <v>0</v>
          </cell>
          <cell r="Q1975">
            <v>0</v>
          </cell>
          <cell r="R1975">
            <v>0</v>
          </cell>
        </row>
        <row r="1976">
          <cell r="D1976" t="str">
            <v>LG - MC - KADUWELA</v>
          </cell>
          <cell r="I1976" t="str">
            <v>Primary</v>
          </cell>
          <cell r="J1976">
            <v>1</v>
          </cell>
          <cell r="K1976">
            <v>0</v>
          </cell>
          <cell r="L1976">
            <v>0</v>
          </cell>
          <cell r="M1976">
            <v>1</v>
          </cell>
          <cell r="N1976">
            <v>0</v>
          </cell>
          <cell r="O1976">
            <v>0</v>
          </cell>
          <cell r="P1976">
            <v>0</v>
          </cell>
          <cell r="Q1976">
            <v>0</v>
          </cell>
          <cell r="R1976">
            <v>0</v>
          </cell>
        </row>
        <row r="1977">
          <cell r="D1977" t="str">
            <v>LG - MC - KADUWELA</v>
          </cell>
          <cell r="I1977" t="str">
            <v>Primary</v>
          </cell>
          <cell r="J1977">
            <v>2</v>
          </cell>
          <cell r="K1977">
            <v>0</v>
          </cell>
          <cell r="L1977">
            <v>0</v>
          </cell>
          <cell r="M1977">
            <v>0</v>
          </cell>
          <cell r="N1977">
            <v>0</v>
          </cell>
          <cell r="O1977">
            <v>0</v>
          </cell>
          <cell r="P1977">
            <v>0</v>
          </cell>
          <cell r="Q1977">
            <v>0</v>
          </cell>
          <cell r="R1977">
            <v>0</v>
          </cell>
        </row>
        <row r="1978">
          <cell r="D1978" t="str">
            <v>LG - MC - KADUWELA</v>
          </cell>
          <cell r="I1978" t="str">
            <v>Primary</v>
          </cell>
          <cell r="J1978">
            <v>1</v>
          </cell>
          <cell r="K1978">
            <v>0</v>
          </cell>
          <cell r="L1978">
            <v>0</v>
          </cell>
          <cell r="M1978">
            <v>0</v>
          </cell>
          <cell r="N1978">
            <v>0</v>
          </cell>
          <cell r="O1978">
            <v>0</v>
          </cell>
          <cell r="P1978">
            <v>0</v>
          </cell>
          <cell r="Q1978">
            <v>0</v>
          </cell>
          <cell r="R1978">
            <v>0</v>
          </cell>
        </row>
        <row r="1979">
          <cell r="D1979" t="str">
            <v>LG - MC - KADUWELA</v>
          </cell>
          <cell r="I1979" t="str">
            <v>Primary</v>
          </cell>
          <cell r="J1979">
            <v>8</v>
          </cell>
          <cell r="K1979">
            <v>0</v>
          </cell>
          <cell r="L1979">
            <v>0</v>
          </cell>
          <cell r="M1979">
            <v>6</v>
          </cell>
          <cell r="N1979">
            <v>0</v>
          </cell>
          <cell r="O1979">
            <v>0</v>
          </cell>
          <cell r="P1979">
            <v>0</v>
          </cell>
          <cell r="Q1979">
            <v>0</v>
          </cell>
          <cell r="R1979">
            <v>0</v>
          </cell>
        </row>
        <row r="1980">
          <cell r="D1980" t="str">
            <v>LG - MC - KADUWELA</v>
          </cell>
          <cell r="I1980" t="str">
            <v>Primary</v>
          </cell>
          <cell r="J1980">
            <v>19</v>
          </cell>
          <cell r="K1980">
            <v>0</v>
          </cell>
          <cell r="L1980">
            <v>0</v>
          </cell>
          <cell r="M1980">
            <v>17</v>
          </cell>
          <cell r="N1980">
            <v>0</v>
          </cell>
          <cell r="O1980">
            <v>0</v>
          </cell>
          <cell r="P1980">
            <v>0</v>
          </cell>
          <cell r="Q1980">
            <v>0</v>
          </cell>
          <cell r="R1980">
            <v>0</v>
          </cell>
        </row>
        <row r="1981">
          <cell r="D1981" t="str">
            <v>LG - MC - KADUWELA</v>
          </cell>
          <cell r="I1981" t="str">
            <v>Primary</v>
          </cell>
          <cell r="J1981">
            <v>8</v>
          </cell>
          <cell r="K1981">
            <v>0</v>
          </cell>
          <cell r="L1981">
            <v>0</v>
          </cell>
          <cell r="M1981">
            <v>8</v>
          </cell>
          <cell r="N1981">
            <v>0</v>
          </cell>
          <cell r="O1981">
            <v>0</v>
          </cell>
          <cell r="P1981">
            <v>0</v>
          </cell>
          <cell r="Q1981">
            <v>0</v>
          </cell>
          <cell r="R1981">
            <v>0</v>
          </cell>
        </row>
        <row r="1982">
          <cell r="D1982" t="str">
            <v>LG - MC - KADUWELA</v>
          </cell>
          <cell r="I1982" t="str">
            <v>Primary</v>
          </cell>
          <cell r="J1982">
            <v>4</v>
          </cell>
          <cell r="K1982">
            <v>0</v>
          </cell>
          <cell r="L1982">
            <v>0</v>
          </cell>
          <cell r="M1982">
            <v>3</v>
          </cell>
          <cell r="N1982">
            <v>0</v>
          </cell>
          <cell r="O1982">
            <v>0</v>
          </cell>
          <cell r="P1982">
            <v>0</v>
          </cell>
          <cell r="Q1982">
            <v>0</v>
          </cell>
          <cell r="R1982">
            <v>0</v>
          </cell>
        </row>
        <row r="1983">
          <cell r="D1983" t="str">
            <v>LG - MC - KADUWELA</v>
          </cell>
          <cell r="I1983" t="str">
            <v>Primary</v>
          </cell>
          <cell r="J1983">
            <v>3</v>
          </cell>
          <cell r="K1983">
            <v>0</v>
          </cell>
          <cell r="L1983">
            <v>0</v>
          </cell>
          <cell r="M1983">
            <v>0</v>
          </cell>
          <cell r="N1983">
            <v>0</v>
          </cell>
          <cell r="O1983">
            <v>0</v>
          </cell>
          <cell r="P1983">
            <v>0</v>
          </cell>
          <cell r="Q1983">
            <v>0</v>
          </cell>
          <cell r="R1983">
            <v>0</v>
          </cell>
        </row>
        <row r="1984">
          <cell r="D1984" t="str">
            <v>LG - MC - KADUWELA</v>
          </cell>
          <cell r="I1984" t="str">
            <v>Primary</v>
          </cell>
          <cell r="J1984">
            <v>1</v>
          </cell>
          <cell r="K1984">
            <v>0</v>
          </cell>
          <cell r="L1984">
            <v>0</v>
          </cell>
          <cell r="M1984">
            <v>1</v>
          </cell>
          <cell r="N1984">
            <v>0</v>
          </cell>
          <cell r="O1984">
            <v>0</v>
          </cell>
          <cell r="P1984">
            <v>0</v>
          </cell>
          <cell r="Q1984">
            <v>0</v>
          </cell>
          <cell r="R1984">
            <v>0</v>
          </cell>
        </row>
        <row r="1985">
          <cell r="D1985" t="str">
            <v>LG - MC - KADUWELA</v>
          </cell>
          <cell r="I1985" t="str">
            <v>Primary</v>
          </cell>
          <cell r="J1985">
            <v>1</v>
          </cell>
          <cell r="K1985">
            <v>0</v>
          </cell>
          <cell r="L1985">
            <v>0</v>
          </cell>
          <cell r="M1985">
            <v>1</v>
          </cell>
          <cell r="N1985">
            <v>0</v>
          </cell>
          <cell r="O1985">
            <v>0</v>
          </cell>
          <cell r="P1985">
            <v>0</v>
          </cell>
          <cell r="Q1985">
            <v>0</v>
          </cell>
          <cell r="R1985">
            <v>0</v>
          </cell>
        </row>
        <row r="1986">
          <cell r="D1986" t="str">
            <v>LG - MC - KADUWELA</v>
          </cell>
          <cell r="I1986" t="str">
            <v>Primary</v>
          </cell>
          <cell r="J1986">
            <v>159</v>
          </cell>
          <cell r="K1986">
            <v>0</v>
          </cell>
          <cell r="L1986">
            <v>0</v>
          </cell>
          <cell r="M1986">
            <v>158</v>
          </cell>
          <cell r="N1986">
            <v>0</v>
          </cell>
          <cell r="O1986">
            <v>0</v>
          </cell>
          <cell r="P1986">
            <v>0</v>
          </cell>
          <cell r="Q1986">
            <v>0</v>
          </cell>
          <cell r="R1986">
            <v>0</v>
          </cell>
        </row>
        <row r="1987">
          <cell r="D1987" t="str">
            <v>LG - MC - KADUWELA</v>
          </cell>
          <cell r="I1987" t="str">
            <v>Primary</v>
          </cell>
          <cell r="J1987">
            <v>150</v>
          </cell>
          <cell r="K1987">
            <v>0</v>
          </cell>
          <cell r="L1987">
            <v>0</v>
          </cell>
          <cell r="M1987">
            <v>146</v>
          </cell>
          <cell r="N1987">
            <v>0</v>
          </cell>
          <cell r="O1987">
            <v>0</v>
          </cell>
          <cell r="P1987">
            <v>0</v>
          </cell>
          <cell r="Q1987">
            <v>0</v>
          </cell>
          <cell r="R1987">
            <v>0</v>
          </cell>
        </row>
        <row r="1988">
          <cell r="D1988" t="str">
            <v>LG - MC - KALUTHARA</v>
          </cell>
          <cell r="I1988" t="str">
            <v>Senior</v>
          </cell>
          <cell r="J1988">
            <v>1</v>
          </cell>
          <cell r="K1988">
            <v>0</v>
          </cell>
          <cell r="L1988">
            <v>0</v>
          </cell>
          <cell r="M1988">
            <v>1</v>
          </cell>
          <cell r="N1988">
            <v>0</v>
          </cell>
          <cell r="O1988">
            <v>0</v>
          </cell>
          <cell r="P1988">
            <v>0</v>
          </cell>
          <cell r="Q1988">
            <v>0</v>
          </cell>
          <cell r="R1988">
            <v>0</v>
          </cell>
        </row>
        <row r="1989">
          <cell r="D1989" t="str">
            <v>LG - MC - KALUTHARA</v>
          </cell>
          <cell r="I1989" t="str">
            <v>Senior</v>
          </cell>
          <cell r="J1989">
            <v>1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  <cell r="O1989">
            <v>0</v>
          </cell>
          <cell r="P1989">
            <v>1</v>
          </cell>
          <cell r="Q1989">
            <v>0</v>
          </cell>
          <cell r="R1989">
            <v>0</v>
          </cell>
        </row>
        <row r="1990">
          <cell r="D1990" t="str">
            <v>LG - MC - KALUTHARA</v>
          </cell>
          <cell r="I1990" t="str">
            <v>Senior</v>
          </cell>
          <cell r="J1990">
            <v>2</v>
          </cell>
          <cell r="K1990">
            <v>0</v>
          </cell>
          <cell r="L1990">
            <v>0</v>
          </cell>
          <cell r="M1990">
            <v>1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</row>
        <row r="1991">
          <cell r="D1991" t="str">
            <v>LG - MC - KALUTHARA</v>
          </cell>
          <cell r="I1991" t="str">
            <v>Tertiary</v>
          </cell>
          <cell r="J1991">
            <v>1</v>
          </cell>
          <cell r="K1991">
            <v>0</v>
          </cell>
          <cell r="L1991">
            <v>0</v>
          </cell>
          <cell r="M1991">
            <v>0</v>
          </cell>
          <cell r="N1991">
            <v>0</v>
          </cell>
          <cell r="O1991">
            <v>0</v>
          </cell>
          <cell r="P1991">
            <v>0</v>
          </cell>
          <cell r="Q1991">
            <v>0</v>
          </cell>
          <cell r="R1991">
            <v>1</v>
          </cell>
        </row>
        <row r="1992">
          <cell r="D1992" t="str">
            <v>LG - MC - KALUTHARA</v>
          </cell>
          <cell r="I1992" t="str">
            <v>Secondary</v>
          </cell>
          <cell r="J1992">
            <v>1</v>
          </cell>
          <cell r="K1992">
            <v>0</v>
          </cell>
          <cell r="L1992">
            <v>0</v>
          </cell>
          <cell r="M1992">
            <v>1</v>
          </cell>
          <cell r="N1992">
            <v>0</v>
          </cell>
          <cell r="O1992">
            <v>0</v>
          </cell>
          <cell r="P1992">
            <v>0</v>
          </cell>
          <cell r="Q1992">
            <v>0</v>
          </cell>
          <cell r="R1992">
            <v>0</v>
          </cell>
        </row>
        <row r="1993">
          <cell r="D1993" t="str">
            <v>LG - MC - KALUTHARA</v>
          </cell>
          <cell r="I1993" t="str">
            <v>Secondary</v>
          </cell>
          <cell r="J1993">
            <v>4</v>
          </cell>
          <cell r="K1993">
            <v>0</v>
          </cell>
          <cell r="L1993">
            <v>0</v>
          </cell>
          <cell r="M1993">
            <v>4</v>
          </cell>
          <cell r="N1993">
            <v>0</v>
          </cell>
          <cell r="O1993">
            <v>0</v>
          </cell>
          <cell r="P1993">
            <v>0</v>
          </cell>
          <cell r="Q1993">
            <v>0</v>
          </cell>
          <cell r="R1993">
            <v>0</v>
          </cell>
        </row>
        <row r="1994">
          <cell r="D1994" t="str">
            <v>LG - MC - KALUTHARA</v>
          </cell>
          <cell r="I1994" t="str">
            <v>Secondary</v>
          </cell>
          <cell r="J1994">
            <v>2</v>
          </cell>
          <cell r="K1994">
            <v>0</v>
          </cell>
          <cell r="L1994">
            <v>0</v>
          </cell>
          <cell r="M1994">
            <v>2</v>
          </cell>
          <cell r="N1994">
            <v>0</v>
          </cell>
          <cell r="O1994">
            <v>0</v>
          </cell>
          <cell r="P1994">
            <v>0</v>
          </cell>
          <cell r="Q1994">
            <v>0</v>
          </cell>
          <cell r="R1994">
            <v>0</v>
          </cell>
        </row>
        <row r="1995">
          <cell r="D1995" t="str">
            <v>LG - MC - KALUTHARA</v>
          </cell>
          <cell r="I1995" t="str">
            <v>Secondary</v>
          </cell>
          <cell r="J1995">
            <v>3</v>
          </cell>
          <cell r="K1995">
            <v>0</v>
          </cell>
          <cell r="L1995">
            <v>0</v>
          </cell>
          <cell r="M1995">
            <v>3</v>
          </cell>
          <cell r="N1995">
            <v>0</v>
          </cell>
          <cell r="O1995">
            <v>0</v>
          </cell>
          <cell r="P1995">
            <v>0</v>
          </cell>
          <cell r="Q1995">
            <v>0</v>
          </cell>
          <cell r="R1995">
            <v>0</v>
          </cell>
        </row>
        <row r="1996">
          <cell r="D1996" t="str">
            <v>LG - MC - KALUTHARA</v>
          </cell>
          <cell r="I1996" t="str">
            <v>Secondary</v>
          </cell>
          <cell r="J1996">
            <v>4</v>
          </cell>
          <cell r="K1996">
            <v>0</v>
          </cell>
          <cell r="L1996">
            <v>0</v>
          </cell>
          <cell r="M1996">
            <v>2</v>
          </cell>
          <cell r="N1996">
            <v>0</v>
          </cell>
          <cell r="O1996">
            <v>0</v>
          </cell>
          <cell r="P1996">
            <v>0</v>
          </cell>
          <cell r="Q1996">
            <v>0</v>
          </cell>
          <cell r="R1996">
            <v>0</v>
          </cell>
        </row>
        <row r="1997">
          <cell r="D1997" t="str">
            <v>LG - MC - KALUTHARA</v>
          </cell>
          <cell r="I1997" t="str">
            <v>Secondary</v>
          </cell>
          <cell r="J1997">
            <v>1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  <cell r="O1997">
            <v>0</v>
          </cell>
          <cell r="P1997">
            <v>0</v>
          </cell>
          <cell r="Q1997">
            <v>0</v>
          </cell>
          <cell r="R1997">
            <v>0</v>
          </cell>
        </row>
        <row r="1998">
          <cell r="D1998" t="str">
            <v>LG - MC - KALUTHARA</v>
          </cell>
          <cell r="I1998" t="str">
            <v>Secondary</v>
          </cell>
          <cell r="J1998">
            <v>33</v>
          </cell>
          <cell r="K1998">
            <v>0</v>
          </cell>
          <cell r="L1998">
            <v>0</v>
          </cell>
          <cell r="M1998">
            <v>32</v>
          </cell>
          <cell r="N1998">
            <v>0</v>
          </cell>
          <cell r="O1998">
            <v>0</v>
          </cell>
          <cell r="P1998">
            <v>0</v>
          </cell>
          <cell r="Q1998">
            <v>0</v>
          </cell>
          <cell r="R1998">
            <v>0</v>
          </cell>
        </row>
        <row r="1999">
          <cell r="D1999" t="str">
            <v>LG - MC - KALUTHARA</v>
          </cell>
          <cell r="I1999" t="str">
            <v>Secondary</v>
          </cell>
          <cell r="J1999">
            <v>3</v>
          </cell>
          <cell r="K1999">
            <v>0</v>
          </cell>
          <cell r="L1999">
            <v>0</v>
          </cell>
          <cell r="M1999">
            <v>1</v>
          </cell>
          <cell r="N1999">
            <v>0</v>
          </cell>
          <cell r="O1999">
            <v>0</v>
          </cell>
          <cell r="P1999">
            <v>0</v>
          </cell>
          <cell r="Q1999">
            <v>0</v>
          </cell>
          <cell r="R1999">
            <v>0</v>
          </cell>
        </row>
        <row r="2000">
          <cell r="D2000" t="str">
            <v>LG - MC - KALUTHARA</v>
          </cell>
          <cell r="I2000" t="str">
            <v>Secondary</v>
          </cell>
          <cell r="J2000">
            <v>1</v>
          </cell>
          <cell r="K2000">
            <v>0</v>
          </cell>
          <cell r="L2000">
            <v>0</v>
          </cell>
          <cell r="M2000">
            <v>1</v>
          </cell>
          <cell r="N2000">
            <v>0</v>
          </cell>
          <cell r="O2000">
            <v>0</v>
          </cell>
          <cell r="P2000">
            <v>0</v>
          </cell>
          <cell r="Q2000">
            <v>0</v>
          </cell>
          <cell r="R2000">
            <v>0</v>
          </cell>
        </row>
        <row r="2001">
          <cell r="D2001" t="str">
            <v>LG - MC - KALUTHARA</v>
          </cell>
          <cell r="I2001" t="str">
            <v>Secondary</v>
          </cell>
          <cell r="J2001">
            <v>2</v>
          </cell>
          <cell r="K2001">
            <v>0</v>
          </cell>
          <cell r="L2001">
            <v>0</v>
          </cell>
          <cell r="M2001">
            <v>2</v>
          </cell>
          <cell r="N2001">
            <v>0</v>
          </cell>
          <cell r="O2001">
            <v>0</v>
          </cell>
          <cell r="P2001">
            <v>0</v>
          </cell>
          <cell r="Q2001">
            <v>0</v>
          </cell>
          <cell r="R2001">
            <v>0</v>
          </cell>
        </row>
        <row r="2002">
          <cell r="D2002" t="str">
            <v>LG - MC - KALUTHARA</v>
          </cell>
          <cell r="I2002" t="str">
            <v>Secondary</v>
          </cell>
          <cell r="J2002">
            <v>2</v>
          </cell>
          <cell r="K2002">
            <v>0</v>
          </cell>
          <cell r="L2002">
            <v>0</v>
          </cell>
          <cell r="M2002">
            <v>2</v>
          </cell>
          <cell r="N2002">
            <v>0</v>
          </cell>
          <cell r="O2002">
            <v>0</v>
          </cell>
          <cell r="P2002">
            <v>0</v>
          </cell>
          <cell r="Q2002">
            <v>0</v>
          </cell>
          <cell r="R2002">
            <v>0</v>
          </cell>
        </row>
        <row r="2003">
          <cell r="D2003" t="str">
            <v>LG - MC - KALUTHARA</v>
          </cell>
          <cell r="I2003" t="str">
            <v>Secondary</v>
          </cell>
          <cell r="J2003">
            <v>4</v>
          </cell>
          <cell r="K2003">
            <v>0</v>
          </cell>
          <cell r="L2003">
            <v>0</v>
          </cell>
          <cell r="M2003">
            <v>3</v>
          </cell>
          <cell r="N2003">
            <v>0</v>
          </cell>
          <cell r="O2003">
            <v>0</v>
          </cell>
          <cell r="P2003">
            <v>0</v>
          </cell>
          <cell r="Q2003">
            <v>0</v>
          </cell>
          <cell r="R2003">
            <v>0</v>
          </cell>
        </row>
        <row r="2004">
          <cell r="D2004" t="str">
            <v>LG - MC - KALUTHARA</v>
          </cell>
          <cell r="I2004" t="str">
            <v>Primary</v>
          </cell>
          <cell r="J2004">
            <v>5</v>
          </cell>
          <cell r="K2004">
            <v>0</v>
          </cell>
          <cell r="L2004">
            <v>0</v>
          </cell>
          <cell r="M2004">
            <v>5</v>
          </cell>
          <cell r="N2004">
            <v>0</v>
          </cell>
          <cell r="O2004">
            <v>0</v>
          </cell>
          <cell r="P2004">
            <v>0</v>
          </cell>
          <cell r="Q2004">
            <v>0</v>
          </cell>
          <cell r="R2004">
            <v>0</v>
          </cell>
        </row>
        <row r="2005">
          <cell r="D2005" t="str">
            <v>LG - MC - KALUTHARA</v>
          </cell>
          <cell r="I2005" t="str">
            <v>Primary</v>
          </cell>
          <cell r="J2005">
            <v>14</v>
          </cell>
          <cell r="K2005">
            <v>0</v>
          </cell>
          <cell r="L2005">
            <v>0</v>
          </cell>
          <cell r="M2005">
            <v>8</v>
          </cell>
          <cell r="N2005">
            <v>0</v>
          </cell>
          <cell r="O2005">
            <v>0</v>
          </cell>
          <cell r="P2005">
            <v>0</v>
          </cell>
          <cell r="Q2005">
            <v>0</v>
          </cell>
          <cell r="R2005">
            <v>0</v>
          </cell>
        </row>
        <row r="2006">
          <cell r="D2006" t="str">
            <v>LG - MC - KALUTHARA</v>
          </cell>
          <cell r="I2006" t="str">
            <v>Primary</v>
          </cell>
          <cell r="J2006">
            <v>1</v>
          </cell>
          <cell r="K2006">
            <v>0</v>
          </cell>
          <cell r="L2006">
            <v>0</v>
          </cell>
          <cell r="M2006">
            <v>1</v>
          </cell>
          <cell r="N2006">
            <v>0</v>
          </cell>
          <cell r="O2006">
            <v>0</v>
          </cell>
          <cell r="P2006">
            <v>0</v>
          </cell>
          <cell r="Q2006">
            <v>0</v>
          </cell>
          <cell r="R2006">
            <v>0</v>
          </cell>
        </row>
        <row r="2007">
          <cell r="D2007" t="str">
            <v>LG - MC - KALUTHARA</v>
          </cell>
          <cell r="I2007" t="str">
            <v>Primary</v>
          </cell>
          <cell r="J2007">
            <v>2</v>
          </cell>
          <cell r="K2007">
            <v>0</v>
          </cell>
          <cell r="L2007">
            <v>0</v>
          </cell>
          <cell r="M2007">
            <v>2</v>
          </cell>
          <cell r="N2007">
            <v>0</v>
          </cell>
          <cell r="O2007">
            <v>0</v>
          </cell>
          <cell r="P2007">
            <v>0</v>
          </cell>
          <cell r="Q2007">
            <v>0</v>
          </cell>
          <cell r="R2007">
            <v>0</v>
          </cell>
        </row>
        <row r="2008">
          <cell r="D2008" t="str">
            <v>LG - MC - KALUTHARA</v>
          </cell>
          <cell r="I2008" t="str">
            <v>Primary</v>
          </cell>
          <cell r="J2008">
            <v>1</v>
          </cell>
          <cell r="K2008">
            <v>0</v>
          </cell>
          <cell r="L2008">
            <v>0</v>
          </cell>
          <cell r="M2008">
            <v>1</v>
          </cell>
          <cell r="N2008">
            <v>0</v>
          </cell>
          <cell r="O2008">
            <v>0</v>
          </cell>
          <cell r="P2008">
            <v>0</v>
          </cell>
          <cell r="Q2008">
            <v>0</v>
          </cell>
          <cell r="R2008">
            <v>0</v>
          </cell>
        </row>
        <row r="2009">
          <cell r="D2009" t="str">
            <v>LG - MC - KALUTHARA</v>
          </cell>
          <cell r="I2009" t="str">
            <v>Primary</v>
          </cell>
          <cell r="J2009">
            <v>1</v>
          </cell>
          <cell r="K2009">
            <v>0</v>
          </cell>
          <cell r="L2009">
            <v>0</v>
          </cell>
          <cell r="M2009">
            <v>1</v>
          </cell>
          <cell r="N2009">
            <v>0</v>
          </cell>
          <cell r="O2009">
            <v>0</v>
          </cell>
          <cell r="P2009">
            <v>0</v>
          </cell>
          <cell r="Q2009">
            <v>0</v>
          </cell>
          <cell r="R2009">
            <v>0</v>
          </cell>
        </row>
        <row r="2010">
          <cell r="D2010" t="str">
            <v>LG - MC - KALUTHARA</v>
          </cell>
          <cell r="I2010" t="str">
            <v>Primary</v>
          </cell>
          <cell r="J2010">
            <v>1</v>
          </cell>
          <cell r="K2010">
            <v>0</v>
          </cell>
          <cell r="L2010">
            <v>0</v>
          </cell>
          <cell r="M2010">
            <v>1</v>
          </cell>
          <cell r="N2010">
            <v>0</v>
          </cell>
          <cell r="O2010">
            <v>0</v>
          </cell>
          <cell r="P2010">
            <v>0</v>
          </cell>
          <cell r="Q2010">
            <v>0</v>
          </cell>
          <cell r="R2010">
            <v>0</v>
          </cell>
        </row>
        <row r="2011">
          <cell r="D2011" t="str">
            <v>LG - MC - KALUTHARA</v>
          </cell>
          <cell r="I2011" t="str">
            <v>Primary</v>
          </cell>
          <cell r="J2011">
            <v>1</v>
          </cell>
          <cell r="K2011">
            <v>0</v>
          </cell>
          <cell r="L2011">
            <v>0</v>
          </cell>
          <cell r="M2011">
            <v>0</v>
          </cell>
          <cell r="N2011">
            <v>0</v>
          </cell>
          <cell r="O2011">
            <v>0</v>
          </cell>
          <cell r="P2011">
            <v>0</v>
          </cell>
          <cell r="Q2011">
            <v>0</v>
          </cell>
          <cell r="R2011">
            <v>0</v>
          </cell>
        </row>
        <row r="2012">
          <cell r="D2012" t="str">
            <v>LG - MC - KALUTHARA</v>
          </cell>
          <cell r="I2012" t="str">
            <v>Primary</v>
          </cell>
          <cell r="J2012">
            <v>7</v>
          </cell>
          <cell r="K2012">
            <v>0</v>
          </cell>
          <cell r="L2012">
            <v>0</v>
          </cell>
          <cell r="M2012">
            <v>3</v>
          </cell>
          <cell r="N2012">
            <v>0</v>
          </cell>
          <cell r="O2012">
            <v>0</v>
          </cell>
          <cell r="P2012">
            <v>0</v>
          </cell>
          <cell r="Q2012">
            <v>0</v>
          </cell>
          <cell r="R2012">
            <v>0</v>
          </cell>
        </row>
        <row r="2013">
          <cell r="D2013" t="str">
            <v>LG - MC - KALUTHARA</v>
          </cell>
          <cell r="I2013" t="str">
            <v>Primary</v>
          </cell>
          <cell r="J2013">
            <v>10</v>
          </cell>
          <cell r="K2013">
            <v>0</v>
          </cell>
          <cell r="L2013">
            <v>0</v>
          </cell>
          <cell r="M2013">
            <v>8</v>
          </cell>
          <cell r="N2013">
            <v>0</v>
          </cell>
          <cell r="O2013">
            <v>0</v>
          </cell>
          <cell r="P2013">
            <v>0</v>
          </cell>
          <cell r="Q2013">
            <v>0</v>
          </cell>
          <cell r="R2013">
            <v>0</v>
          </cell>
        </row>
        <row r="2014">
          <cell r="D2014" t="str">
            <v>LG - MC - KALUTHARA</v>
          </cell>
          <cell r="I2014" t="str">
            <v>Primary</v>
          </cell>
          <cell r="J2014">
            <v>7</v>
          </cell>
          <cell r="K2014">
            <v>0</v>
          </cell>
          <cell r="L2014">
            <v>0</v>
          </cell>
          <cell r="M2014">
            <v>5</v>
          </cell>
          <cell r="N2014">
            <v>0</v>
          </cell>
          <cell r="O2014">
            <v>0</v>
          </cell>
          <cell r="P2014">
            <v>0</v>
          </cell>
          <cell r="Q2014">
            <v>0</v>
          </cell>
          <cell r="R2014">
            <v>0</v>
          </cell>
        </row>
        <row r="2015">
          <cell r="D2015" t="str">
            <v>LG - MC - KALUTHARA</v>
          </cell>
          <cell r="I2015" t="str">
            <v>Primary</v>
          </cell>
          <cell r="J2015">
            <v>2</v>
          </cell>
          <cell r="K2015">
            <v>0</v>
          </cell>
          <cell r="L2015">
            <v>0</v>
          </cell>
          <cell r="M2015">
            <v>1</v>
          </cell>
          <cell r="N2015">
            <v>0</v>
          </cell>
          <cell r="O2015">
            <v>0</v>
          </cell>
          <cell r="P2015">
            <v>0</v>
          </cell>
          <cell r="Q2015">
            <v>0</v>
          </cell>
          <cell r="R2015">
            <v>0</v>
          </cell>
        </row>
        <row r="2016">
          <cell r="D2016" t="str">
            <v>LG - MC - KALUTHARA</v>
          </cell>
          <cell r="I2016" t="str">
            <v>Primary</v>
          </cell>
          <cell r="J2016">
            <v>2</v>
          </cell>
          <cell r="K2016">
            <v>0</v>
          </cell>
          <cell r="L2016">
            <v>0</v>
          </cell>
          <cell r="M2016">
            <v>2</v>
          </cell>
          <cell r="N2016">
            <v>0</v>
          </cell>
          <cell r="O2016">
            <v>0</v>
          </cell>
          <cell r="P2016">
            <v>0</v>
          </cell>
          <cell r="Q2016">
            <v>0</v>
          </cell>
          <cell r="R2016">
            <v>0</v>
          </cell>
        </row>
        <row r="2017">
          <cell r="D2017" t="str">
            <v>LG - MC - KALUTHARA</v>
          </cell>
          <cell r="I2017" t="str">
            <v>Primary</v>
          </cell>
          <cell r="J2017">
            <v>2</v>
          </cell>
          <cell r="K2017">
            <v>0</v>
          </cell>
          <cell r="L2017">
            <v>0</v>
          </cell>
          <cell r="M2017">
            <v>2</v>
          </cell>
          <cell r="N2017">
            <v>0</v>
          </cell>
          <cell r="O2017">
            <v>0</v>
          </cell>
          <cell r="P2017">
            <v>0</v>
          </cell>
          <cell r="Q2017">
            <v>0</v>
          </cell>
          <cell r="R2017">
            <v>0</v>
          </cell>
        </row>
        <row r="2018">
          <cell r="D2018" t="str">
            <v>LG - MC - KALUTHARA</v>
          </cell>
          <cell r="I2018" t="str">
            <v>Primary</v>
          </cell>
          <cell r="J2018">
            <v>1</v>
          </cell>
          <cell r="K2018">
            <v>0</v>
          </cell>
          <cell r="L2018">
            <v>0</v>
          </cell>
          <cell r="M2018">
            <v>1</v>
          </cell>
          <cell r="N2018">
            <v>0</v>
          </cell>
          <cell r="O2018">
            <v>0</v>
          </cell>
          <cell r="P2018">
            <v>0</v>
          </cell>
          <cell r="Q2018">
            <v>0</v>
          </cell>
          <cell r="R2018">
            <v>0</v>
          </cell>
        </row>
        <row r="2019">
          <cell r="D2019" t="str">
            <v>LG - MC - KALUTHARA</v>
          </cell>
          <cell r="I2019" t="str">
            <v>Primary</v>
          </cell>
          <cell r="J2019">
            <v>1</v>
          </cell>
          <cell r="K2019">
            <v>0</v>
          </cell>
          <cell r="L2019">
            <v>0</v>
          </cell>
          <cell r="M2019">
            <v>1</v>
          </cell>
          <cell r="N2019">
            <v>0</v>
          </cell>
          <cell r="O2019">
            <v>0</v>
          </cell>
          <cell r="P2019">
            <v>0</v>
          </cell>
          <cell r="Q2019">
            <v>0</v>
          </cell>
          <cell r="R2019">
            <v>0</v>
          </cell>
        </row>
        <row r="2020">
          <cell r="D2020" t="str">
            <v>LG - MC - KALUTHARA</v>
          </cell>
          <cell r="I2020" t="str">
            <v>Primary</v>
          </cell>
          <cell r="J2020">
            <v>55</v>
          </cell>
          <cell r="K2020">
            <v>0</v>
          </cell>
          <cell r="L2020">
            <v>0</v>
          </cell>
          <cell r="M2020">
            <v>49</v>
          </cell>
          <cell r="N2020">
            <v>0</v>
          </cell>
          <cell r="O2020">
            <v>0</v>
          </cell>
          <cell r="P2020">
            <v>0</v>
          </cell>
          <cell r="Q2020">
            <v>0</v>
          </cell>
          <cell r="R2020">
            <v>0</v>
          </cell>
        </row>
        <row r="2021">
          <cell r="D2021" t="str">
            <v>LG - MC - KALUTHARA</v>
          </cell>
          <cell r="I2021" t="str">
            <v>Primary</v>
          </cell>
          <cell r="J2021">
            <v>88</v>
          </cell>
          <cell r="K2021">
            <v>0</v>
          </cell>
          <cell r="L2021">
            <v>0</v>
          </cell>
          <cell r="M2021">
            <v>81</v>
          </cell>
          <cell r="N2021">
            <v>0</v>
          </cell>
          <cell r="O2021">
            <v>0</v>
          </cell>
          <cell r="P2021">
            <v>0</v>
          </cell>
          <cell r="Q2021">
            <v>0</v>
          </cell>
          <cell r="R2021">
            <v>0</v>
          </cell>
        </row>
        <row r="2022">
          <cell r="D2022" t="str">
            <v>LG - MC - KALUTHARA</v>
          </cell>
          <cell r="I2022" t="str">
            <v>Tertiary</v>
          </cell>
          <cell r="J2022">
            <v>1</v>
          </cell>
          <cell r="K2022">
            <v>0</v>
          </cell>
          <cell r="L2022">
            <v>0</v>
          </cell>
          <cell r="M2022">
            <v>1</v>
          </cell>
          <cell r="N2022">
            <v>0</v>
          </cell>
          <cell r="O2022">
            <v>0</v>
          </cell>
          <cell r="P2022">
            <v>0</v>
          </cell>
          <cell r="Q2022">
            <v>0</v>
          </cell>
          <cell r="R2022">
            <v>0</v>
          </cell>
        </row>
        <row r="2023">
          <cell r="D2023" t="str">
            <v>LG - MC - KALUTHARA</v>
          </cell>
          <cell r="I2023" t="str">
            <v>Secondary</v>
          </cell>
          <cell r="J2023">
            <v>2</v>
          </cell>
          <cell r="K2023">
            <v>0</v>
          </cell>
          <cell r="L2023">
            <v>0</v>
          </cell>
          <cell r="M2023">
            <v>0</v>
          </cell>
          <cell r="N2023">
            <v>0</v>
          </cell>
          <cell r="O2023">
            <v>0</v>
          </cell>
          <cell r="P2023">
            <v>0</v>
          </cell>
          <cell r="Q2023">
            <v>0</v>
          </cell>
          <cell r="R2023">
            <v>0</v>
          </cell>
        </row>
        <row r="2024">
          <cell r="D2024" t="str">
            <v>LG - MC - KALUTHARA</v>
          </cell>
          <cell r="I2024" t="str">
            <v>Secondary</v>
          </cell>
          <cell r="J2024">
            <v>2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  <cell r="O2024">
            <v>0</v>
          </cell>
          <cell r="P2024">
            <v>0</v>
          </cell>
          <cell r="Q2024">
            <v>0</v>
          </cell>
          <cell r="R2024">
            <v>0</v>
          </cell>
        </row>
        <row r="2025">
          <cell r="D2025" t="str">
            <v>LG - MC - KALUTHARA</v>
          </cell>
          <cell r="I2025" t="str">
            <v>Secondary</v>
          </cell>
          <cell r="J2025">
            <v>7</v>
          </cell>
          <cell r="K2025">
            <v>0</v>
          </cell>
          <cell r="L2025">
            <v>0</v>
          </cell>
          <cell r="M2025">
            <v>5</v>
          </cell>
          <cell r="N2025">
            <v>0</v>
          </cell>
          <cell r="O2025">
            <v>0</v>
          </cell>
          <cell r="P2025">
            <v>0</v>
          </cell>
          <cell r="Q2025">
            <v>0</v>
          </cell>
          <cell r="R2025">
            <v>0</v>
          </cell>
        </row>
        <row r="2026">
          <cell r="D2026" t="str">
            <v>LG - MC - KALUTHARA</v>
          </cell>
          <cell r="I2026" t="str">
            <v>Secondary</v>
          </cell>
          <cell r="J2026">
            <v>27</v>
          </cell>
          <cell r="K2026">
            <v>0</v>
          </cell>
          <cell r="L2026">
            <v>0</v>
          </cell>
          <cell r="M2026">
            <v>21</v>
          </cell>
          <cell r="N2026">
            <v>0</v>
          </cell>
          <cell r="O2026">
            <v>0</v>
          </cell>
          <cell r="P2026">
            <v>0</v>
          </cell>
          <cell r="Q2026">
            <v>0</v>
          </cell>
          <cell r="R2026">
            <v>0</v>
          </cell>
        </row>
        <row r="2027">
          <cell r="D2027" t="str">
            <v>LG - UC - BORALESGAMUWA</v>
          </cell>
          <cell r="I2027" t="str">
            <v>Senior</v>
          </cell>
          <cell r="J2027">
            <v>1</v>
          </cell>
          <cell r="K2027">
            <v>0</v>
          </cell>
          <cell r="L2027">
            <v>0</v>
          </cell>
          <cell r="M2027">
            <v>0</v>
          </cell>
          <cell r="N2027">
            <v>0</v>
          </cell>
          <cell r="O2027">
            <v>0</v>
          </cell>
          <cell r="P2027">
            <v>0</v>
          </cell>
          <cell r="Q2027">
            <v>0</v>
          </cell>
          <cell r="R2027">
            <v>1</v>
          </cell>
        </row>
        <row r="2028">
          <cell r="D2028" t="str">
            <v>LG - UC - BORALESGAMUWA</v>
          </cell>
          <cell r="I2028" t="str">
            <v>Senior</v>
          </cell>
          <cell r="J2028">
            <v>1</v>
          </cell>
          <cell r="K2028">
            <v>0</v>
          </cell>
          <cell r="L2028">
            <v>0</v>
          </cell>
          <cell r="M2028">
            <v>0</v>
          </cell>
          <cell r="N2028">
            <v>0</v>
          </cell>
          <cell r="O2028">
            <v>0</v>
          </cell>
          <cell r="P2028">
            <v>1</v>
          </cell>
          <cell r="Q2028">
            <v>0</v>
          </cell>
          <cell r="R2028">
            <v>0</v>
          </cell>
        </row>
        <row r="2029">
          <cell r="D2029" t="str">
            <v>LG - UC - BORALESGAMUWA</v>
          </cell>
          <cell r="I2029" t="str">
            <v>Senior</v>
          </cell>
          <cell r="J2029">
            <v>1</v>
          </cell>
          <cell r="K2029">
            <v>0</v>
          </cell>
          <cell r="L2029">
            <v>0</v>
          </cell>
          <cell r="M2029">
            <v>1</v>
          </cell>
          <cell r="N2029">
            <v>0</v>
          </cell>
          <cell r="O2029">
            <v>0</v>
          </cell>
          <cell r="P2029">
            <v>0</v>
          </cell>
          <cell r="Q2029">
            <v>0</v>
          </cell>
          <cell r="R2029">
            <v>0</v>
          </cell>
        </row>
        <row r="2030">
          <cell r="D2030" t="str">
            <v>LG - UC - BORALESGAMUWA</v>
          </cell>
          <cell r="I2030" t="str">
            <v>Tertiary</v>
          </cell>
          <cell r="J2030">
            <v>1</v>
          </cell>
          <cell r="K2030">
            <v>0</v>
          </cell>
          <cell r="L2030">
            <v>0</v>
          </cell>
          <cell r="M2030">
            <v>1</v>
          </cell>
          <cell r="N2030">
            <v>0</v>
          </cell>
          <cell r="O2030">
            <v>0</v>
          </cell>
          <cell r="P2030">
            <v>0</v>
          </cell>
          <cell r="Q2030">
            <v>0</v>
          </cell>
          <cell r="R2030">
            <v>0</v>
          </cell>
        </row>
        <row r="2031">
          <cell r="D2031" t="str">
            <v>LG - UC - BORALESGAMUWA</v>
          </cell>
          <cell r="I2031" t="str">
            <v>Secondary</v>
          </cell>
          <cell r="J2031">
            <v>3</v>
          </cell>
          <cell r="K2031">
            <v>0</v>
          </cell>
          <cell r="L2031">
            <v>0</v>
          </cell>
          <cell r="M2031">
            <v>2</v>
          </cell>
          <cell r="N2031">
            <v>0</v>
          </cell>
          <cell r="O2031">
            <v>0</v>
          </cell>
          <cell r="P2031">
            <v>0</v>
          </cell>
          <cell r="Q2031">
            <v>0</v>
          </cell>
          <cell r="R2031">
            <v>0</v>
          </cell>
        </row>
        <row r="2032">
          <cell r="D2032" t="str">
            <v>LG - UC - BORALESGAMUWA</v>
          </cell>
          <cell r="I2032" t="str">
            <v>Secondary</v>
          </cell>
          <cell r="J2032">
            <v>1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</row>
        <row r="2033">
          <cell r="D2033" t="str">
            <v>LG - UC - BORALESGAMUWA</v>
          </cell>
          <cell r="I2033" t="str">
            <v>Secondary</v>
          </cell>
          <cell r="J2033">
            <v>3</v>
          </cell>
          <cell r="K2033">
            <v>0</v>
          </cell>
          <cell r="L2033">
            <v>0</v>
          </cell>
          <cell r="M2033">
            <v>4</v>
          </cell>
          <cell r="N2033">
            <v>0</v>
          </cell>
          <cell r="O2033">
            <v>0</v>
          </cell>
          <cell r="P2033">
            <v>0</v>
          </cell>
          <cell r="Q2033">
            <v>0</v>
          </cell>
          <cell r="R2033">
            <v>0</v>
          </cell>
        </row>
        <row r="2034">
          <cell r="D2034" t="str">
            <v>LG - UC - BORALESGAMUWA</v>
          </cell>
          <cell r="I2034" t="str">
            <v>Secondary</v>
          </cell>
          <cell r="J2034">
            <v>19</v>
          </cell>
          <cell r="K2034">
            <v>0</v>
          </cell>
          <cell r="L2034">
            <v>0</v>
          </cell>
          <cell r="M2034">
            <v>15</v>
          </cell>
          <cell r="N2034">
            <v>0</v>
          </cell>
          <cell r="O2034">
            <v>0</v>
          </cell>
          <cell r="P2034">
            <v>0</v>
          </cell>
          <cell r="Q2034">
            <v>0</v>
          </cell>
          <cell r="R2034">
            <v>0</v>
          </cell>
        </row>
        <row r="2035">
          <cell r="D2035" t="str">
            <v>LG - UC - BORALESGAMUWA</v>
          </cell>
          <cell r="I2035" t="str">
            <v>Secondary</v>
          </cell>
          <cell r="J2035">
            <v>3</v>
          </cell>
          <cell r="K2035">
            <v>0</v>
          </cell>
          <cell r="L2035">
            <v>0</v>
          </cell>
          <cell r="M2035">
            <v>0</v>
          </cell>
          <cell r="N2035">
            <v>0</v>
          </cell>
          <cell r="O2035">
            <v>0</v>
          </cell>
          <cell r="P2035">
            <v>0</v>
          </cell>
          <cell r="Q2035">
            <v>0</v>
          </cell>
          <cell r="R2035">
            <v>0</v>
          </cell>
        </row>
        <row r="2036">
          <cell r="D2036" t="str">
            <v>LG - UC - BORALESGAMUWA</v>
          </cell>
          <cell r="I2036" t="str">
            <v>Secondary</v>
          </cell>
          <cell r="J2036">
            <v>2</v>
          </cell>
          <cell r="K2036">
            <v>0</v>
          </cell>
          <cell r="L2036">
            <v>0</v>
          </cell>
          <cell r="M2036">
            <v>2</v>
          </cell>
          <cell r="N2036">
            <v>0</v>
          </cell>
          <cell r="O2036">
            <v>0</v>
          </cell>
          <cell r="P2036">
            <v>0</v>
          </cell>
          <cell r="Q2036">
            <v>0</v>
          </cell>
          <cell r="R2036">
            <v>0</v>
          </cell>
        </row>
        <row r="2037">
          <cell r="D2037" t="str">
            <v>LG - UC - BORALESGAMUWA</v>
          </cell>
          <cell r="I2037" t="str">
            <v>Secondary</v>
          </cell>
          <cell r="J2037">
            <v>2</v>
          </cell>
          <cell r="K2037">
            <v>0</v>
          </cell>
          <cell r="L2037">
            <v>0</v>
          </cell>
          <cell r="M2037">
            <v>1</v>
          </cell>
          <cell r="N2037">
            <v>0</v>
          </cell>
          <cell r="O2037">
            <v>0</v>
          </cell>
          <cell r="P2037">
            <v>0</v>
          </cell>
          <cell r="Q2037">
            <v>0</v>
          </cell>
          <cell r="R2037">
            <v>0</v>
          </cell>
        </row>
        <row r="2038">
          <cell r="D2038" t="str">
            <v>LG - UC - BORALESGAMUWA</v>
          </cell>
          <cell r="I2038" t="str">
            <v>Secondary</v>
          </cell>
          <cell r="J2038">
            <v>1</v>
          </cell>
          <cell r="K2038">
            <v>0</v>
          </cell>
          <cell r="L2038">
            <v>0</v>
          </cell>
          <cell r="M2038">
            <v>1</v>
          </cell>
          <cell r="N2038">
            <v>0</v>
          </cell>
          <cell r="O2038">
            <v>0</v>
          </cell>
          <cell r="P2038">
            <v>0</v>
          </cell>
          <cell r="Q2038">
            <v>0</v>
          </cell>
          <cell r="R2038">
            <v>0</v>
          </cell>
        </row>
        <row r="2039">
          <cell r="D2039" t="str">
            <v>LG - UC - BORALESGAMUWA</v>
          </cell>
          <cell r="I2039" t="str">
            <v>Primary</v>
          </cell>
          <cell r="J2039">
            <v>11</v>
          </cell>
          <cell r="K2039">
            <v>0</v>
          </cell>
          <cell r="L2039">
            <v>0</v>
          </cell>
          <cell r="M2039">
            <v>9</v>
          </cell>
          <cell r="N2039">
            <v>0</v>
          </cell>
          <cell r="O2039">
            <v>0</v>
          </cell>
          <cell r="P2039">
            <v>0</v>
          </cell>
          <cell r="Q2039">
            <v>0</v>
          </cell>
          <cell r="R2039">
            <v>0</v>
          </cell>
        </row>
        <row r="2040">
          <cell r="D2040" t="str">
            <v>LG - UC - BORALESGAMUWA</v>
          </cell>
          <cell r="I2040" t="str">
            <v>Primary</v>
          </cell>
          <cell r="J2040">
            <v>0</v>
          </cell>
          <cell r="K2040">
            <v>1</v>
          </cell>
          <cell r="L2040">
            <v>0</v>
          </cell>
          <cell r="M2040">
            <v>0</v>
          </cell>
          <cell r="N2040">
            <v>0</v>
          </cell>
          <cell r="O2040">
            <v>0</v>
          </cell>
          <cell r="P2040">
            <v>0</v>
          </cell>
          <cell r="Q2040">
            <v>0</v>
          </cell>
          <cell r="R2040">
            <v>0</v>
          </cell>
        </row>
        <row r="2041">
          <cell r="D2041" t="str">
            <v>LG - UC - BORALESGAMUWA</v>
          </cell>
          <cell r="I2041" t="str">
            <v>Primary</v>
          </cell>
          <cell r="J2041">
            <v>1</v>
          </cell>
          <cell r="K2041">
            <v>0</v>
          </cell>
          <cell r="L2041">
            <v>0</v>
          </cell>
          <cell r="M2041">
            <v>1</v>
          </cell>
          <cell r="N2041">
            <v>0</v>
          </cell>
          <cell r="O2041">
            <v>0</v>
          </cell>
          <cell r="P2041">
            <v>0</v>
          </cell>
          <cell r="Q2041">
            <v>0</v>
          </cell>
          <cell r="R2041">
            <v>0</v>
          </cell>
        </row>
        <row r="2042">
          <cell r="D2042" t="str">
            <v>LG - UC - BORALESGAMUWA</v>
          </cell>
          <cell r="I2042" t="str">
            <v>Primary</v>
          </cell>
          <cell r="J2042">
            <v>1</v>
          </cell>
          <cell r="K2042">
            <v>0</v>
          </cell>
          <cell r="L2042">
            <v>0</v>
          </cell>
          <cell r="M2042">
            <v>1</v>
          </cell>
          <cell r="N2042">
            <v>0</v>
          </cell>
          <cell r="O2042">
            <v>0</v>
          </cell>
          <cell r="P2042">
            <v>0</v>
          </cell>
          <cell r="Q2042">
            <v>0</v>
          </cell>
          <cell r="R2042">
            <v>0</v>
          </cell>
        </row>
        <row r="2043">
          <cell r="D2043" t="str">
            <v>LG - UC - BORALESGAMUWA</v>
          </cell>
          <cell r="I2043" t="str">
            <v>Primary</v>
          </cell>
          <cell r="J2043">
            <v>1</v>
          </cell>
          <cell r="K2043">
            <v>0</v>
          </cell>
          <cell r="L2043">
            <v>0</v>
          </cell>
          <cell r="M2043">
            <v>1</v>
          </cell>
          <cell r="N2043">
            <v>0</v>
          </cell>
          <cell r="O2043">
            <v>0</v>
          </cell>
          <cell r="P2043">
            <v>0</v>
          </cell>
          <cell r="Q2043">
            <v>0</v>
          </cell>
          <cell r="R2043">
            <v>0</v>
          </cell>
        </row>
        <row r="2044">
          <cell r="D2044" t="str">
            <v>LG - UC - BORALESGAMUWA</v>
          </cell>
          <cell r="I2044" t="str">
            <v>Primary</v>
          </cell>
          <cell r="J2044">
            <v>8</v>
          </cell>
          <cell r="K2044">
            <v>0</v>
          </cell>
          <cell r="L2044">
            <v>0</v>
          </cell>
          <cell r="M2044">
            <v>4</v>
          </cell>
          <cell r="N2044">
            <v>0</v>
          </cell>
          <cell r="O2044">
            <v>0</v>
          </cell>
          <cell r="P2044">
            <v>0</v>
          </cell>
          <cell r="Q2044">
            <v>0</v>
          </cell>
          <cell r="R2044">
            <v>0</v>
          </cell>
        </row>
        <row r="2045">
          <cell r="D2045" t="str">
            <v>LG - UC - BORALESGAMUWA</v>
          </cell>
          <cell r="I2045" t="str">
            <v>Primary</v>
          </cell>
          <cell r="J2045">
            <v>5</v>
          </cell>
          <cell r="K2045">
            <v>0</v>
          </cell>
          <cell r="L2045">
            <v>0</v>
          </cell>
          <cell r="M2045">
            <v>5</v>
          </cell>
          <cell r="N2045">
            <v>0</v>
          </cell>
          <cell r="O2045">
            <v>0</v>
          </cell>
          <cell r="P2045">
            <v>0</v>
          </cell>
          <cell r="Q2045">
            <v>0</v>
          </cell>
          <cell r="R2045">
            <v>0</v>
          </cell>
        </row>
        <row r="2046">
          <cell r="D2046" t="str">
            <v>LG - UC - BORALESGAMUWA</v>
          </cell>
          <cell r="I2046" t="str">
            <v>Primary</v>
          </cell>
          <cell r="J2046">
            <v>1</v>
          </cell>
          <cell r="K2046">
            <v>0</v>
          </cell>
          <cell r="L2046">
            <v>0</v>
          </cell>
          <cell r="M2046">
            <v>1</v>
          </cell>
          <cell r="N2046">
            <v>0</v>
          </cell>
          <cell r="O2046">
            <v>0</v>
          </cell>
          <cell r="P2046">
            <v>0</v>
          </cell>
          <cell r="Q2046">
            <v>0</v>
          </cell>
          <cell r="R2046">
            <v>0</v>
          </cell>
        </row>
        <row r="2047">
          <cell r="D2047" t="str">
            <v>LG - UC - BORALESGAMUWA</v>
          </cell>
          <cell r="I2047" t="str">
            <v>Primary</v>
          </cell>
          <cell r="J2047">
            <v>1</v>
          </cell>
          <cell r="K2047">
            <v>0</v>
          </cell>
          <cell r="L2047">
            <v>0</v>
          </cell>
          <cell r="M2047">
            <v>1</v>
          </cell>
          <cell r="N2047">
            <v>0</v>
          </cell>
          <cell r="O2047">
            <v>0</v>
          </cell>
          <cell r="P2047">
            <v>0</v>
          </cell>
          <cell r="Q2047">
            <v>0</v>
          </cell>
          <cell r="R2047">
            <v>0</v>
          </cell>
        </row>
        <row r="2048">
          <cell r="D2048" t="str">
            <v>LG - UC - BORALESGAMUWA</v>
          </cell>
          <cell r="I2048" t="str">
            <v>Primary</v>
          </cell>
          <cell r="J2048">
            <v>1</v>
          </cell>
          <cell r="K2048">
            <v>0</v>
          </cell>
          <cell r="L2048">
            <v>0</v>
          </cell>
          <cell r="M2048">
            <v>1</v>
          </cell>
          <cell r="N2048">
            <v>0</v>
          </cell>
          <cell r="O2048">
            <v>0</v>
          </cell>
          <cell r="P2048">
            <v>0</v>
          </cell>
          <cell r="Q2048">
            <v>0</v>
          </cell>
          <cell r="R2048">
            <v>0</v>
          </cell>
        </row>
        <row r="2049">
          <cell r="D2049" t="str">
            <v>LG - UC - BORALESGAMUWA</v>
          </cell>
          <cell r="I2049" t="str">
            <v>Primary</v>
          </cell>
          <cell r="J2049">
            <v>44</v>
          </cell>
          <cell r="K2049">
            <v>0</v>
          </cell>
          <cell r="L2049">
            <v>0</v>
          </cell>
          <cell r="M2049">
            <v>44</v>
          </cell>
          <cell r="N2049">
            <v>0</v>
          </cell>
          <cell r="O2049">
            <v>0</v>
          </cell>
          <cell r="P2049">
            <v>0</v>
          </cell>
          <cell r="Q2049">
            <v>0</v>
          </cell>
          <cell r="R2049">
            <v>0</v>
          </cell>
        </row>
        <row r="2050">
          <cell r="D2050" t="str">
            <v>LG - UC - BORALESGAMUWA</v>
          </cell>
          <cell r="I2050" t="str">
            <v>Primary</v>
          </cell>
          <cell r="J2050">
            <v>35</v>
          </cell>
          <cell r="K2050">
            <v>0</v>
          </cell>
          <cell r="L2050">
            <v>0</v>
          </cell>
          <cell r="M2050">
            <v>35</v>
          </cell>
          <cell r="N2050">
            <v>0</v>
          </cell>
          <cell r="O2050">
            <v>0</v>
          </cell>
          <cell r="P2050">
            <v>0</v>
          </cell>
          <cell r="Q2050">
            <v>0</v>
          </cell>
          <cell r="R2050">
            <v>0</v>
          </cell>
        </row>
        <row r="2051">
          <cell r="D2051" t="str">
            <v>LG - UC - KESBEWA</v>
          </cell>
          <cell r="I2051" t="str">
            <v>Senior</v>
          </cell>
          <cell r="J2051">
            <v>1</v>
          </cell>
          <cell r="K2051">
            <v>0</v>
          </cell>
          <cell r="L2051">
            <v>0</v>
          </cell>
          <cell r="M2051">
            <v>0</v>
          </cell>
          <cell r="N2051">
            <v>0</v>
          </cell>
          <cell r="O2051">
            <v>0</v>
          </cell>
          <cell r="P2051">
            <v>0</v>
          </cell>
          <cell r="Q2051">
            <v>0</v>
          </cell>
          <cell r="R2051">
            <v>0</v>
          </cell>
        </row>
        <row r="2052">
          <cell r="D2052" t="str">
            <v>LG - UC - KESBEWA</v>
          </cell>
          <cell r="I2052" t="str">
            <v>Senior</v>
          </cell>
          <cell r="J2052">
            <v>1</v>
          </cell>
          <cell r="K2052">
            <v>0</v>
          </cell>
          <cell r="L2052">
            <v>0</v>
          </cell>
          <cell r="M2052">
            <v>1</v>
          </cell>
          <cell r="N2052">
            <v>0</v>
          </cell>
          <cell r="O2052">
            <v>0</v>
          </cell>
          <cell r="P2052">
            <v>0</v>
          </cell>
          <cell r="Q2052">
            <v>0</v>
          </cell>
          <cell r="R2052">
            <v>0</v>
          </cell>
        </row>
        <row r="2053">
          <cell r="D2053" t="str">
            <v>LG - UC - KESBEWA</v>
          </cell>
          <cell r="I2053" t="str">
            <v>Senior</v>
          </cell>
          <cell r="J2053">
            <v>2</v>
          </cell>
          <cell r="K2053">
            <v>0</v>
          </cell>
          <cell r="L2053">
            <v>0</v>
          </cell>
          <cell r="M2053">
            <v>2</v>
          </cell>
          <cell r="N2053">
            <v>0</v>
          </cell>
          <cell r="O2053">
            <v>0</v>
          </cell>
          <cell r="P2053">
            <v>0</v>
          </cell>
          <cell r="Q2053">
            <v>0</v>
          </cell>
          <cell r="R2053">
            <v>0</v>
          </cell>
        </row>
        <row r="2054">
          <cell r="D2054" t="str">
            <v>LG - UC - KESBEWA</v>
          </cell>
          <cell r="I2054" t="str">
            <v>Tertiary</v>
          </cell>
          <cell r="J2054">
            <v>1</v>
          </cell>
          <cell r="K2054">
            <v>0</v>
          </cell>
          <cell r="L2054">
            <v>0</v>
          </cell>
          <cell r="M2054">
            <v>1</v>
          </cell>
          <cell r="N2054">
            <v>0</v>
          </cell>
          <cell r="O2054">
            <v>0</v>
          </cell>
          <cell r="P2054">
            <v>0</v>
          </cell>
          <cell r="Q2054">
            <v>0</v>
          </cell>
          <cell r="R2054">
            <v>0</v>
          </cell>
        </row>
        <row r="2055">
          <cell r="D2055" t="str">
            <v>LG - UC - KESBEWA</v>
          </cell>
          <cell r="I2055" t="str">
            <v>Tertiary</v>
          </cell>
          <cell r="J2055">
            <v>1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0</v>
          </cell>
          <cell r="P2055">
            <v>0</v>
          </cell>
          <cell r="Q2055">
            <v>0</v>
          </cell>
          <cell r="R2055">
            <v>1</v>
          </cell>
        </row>
        <row r="2056">
          <cell r="D2056" t="str">
            <v>LG - UC - KESBEWA</v>
          </cell>
          <cell r="I2056" t="str">
            <v>Secondary</v>
          </cell>
          <cell r="J2056">
            <v>3</v>
          </cell>
          <cell r="K2056">
            <v>0</v>
          </cell>
          <cell r="L2056">
            <v>0</v>
          </cell>
          <cell r="M2056">
            <v>1</v>
          </cell>
          <cell r="N2056">
            <v>0</v>
          </cell>
          <cell r="O2056">
            <v>0</v>
          </cell>
          <cell r="P2056">
            <v>1</v>
          </cell>
          <cell r="Q2056">
            <v>0</v>
          </cell>
          <cell r="R2056">
            <v>0</v>
          </cell>
        </row>
        <row r="2057">
          <cell r="D2057" t="str">
            <v>LG - UC - KESBEWA</v>
          </cell>
          <cell r="I2057" t="str">
            <v>Secondary</v>
          </cell>
          <cell r="J2057">
            <v>4</v>
          </cell>
          <cell r="K2057">
            <v>0</v>
          </cell>
          <cell r="L2057">
            <v>0</v>
          </cell>
          <cell r="M2057">
            <v>6</v>
          </cell>
          <cell r="N2057">
            <v>0</v>
          </cell>
          <cell r="O2057">
            <v>0</v>
          </cell>
          <cell r="P2057">
            <v>0</v>
          </cell>
          <cell r="Q2057">
            <v>0</v>
          </cell>
          <cell r="R2057">
            <v>0</v>
          </cell>
        </row>
        <row r="2058">
          <cell r="D2058" t="str">
            <v>LG - UC - KESBEWA</v>
          </cell>
          <cell r="I2058" t="str">
            <v>Secondary</v>
          </cell>
          <cell r="J2058">
            <v>3</v>
          </cell>
          <cell r="K2058">
            <v>0</v>
          </cell>
          <cell r="L2058">
            <v>0</v>
          </cell>
          <cell r="M2058">
            <v>2</v>
          </cell>
          <cell r="N2058">
            <v>0</v>
          </cell>
          <cell r="O2058">
            <v>0</v>
          </cell>
          <cell r="P2058">
            <v>0</v>
          </cell>
          <cell r="Q2058">
            <v>0</v>
          </cell>
          <cell r="R2058">
            <v>0</v>
          </cell>
        </row>
        <row r="2059">
          <cell r="D2059" t="str">
            <v>LG - UC - KESBEWA</v>
          </cell>
          <cell r="I2059" t="str">
            <v>Secondary</v>
          </cell>
          <cell r="J2059">
            <v>6</v>
          </cell>
          <cell r="K2059">
            <v>0</v>
          </cell>
          <cell r="L2059">
            <v>0</v>
          </cell>
          <cell r="M2059">
            <v>6</v>
          </cell>
          <cell r="N2059">
            <v>0</v>
          </cell>
          <cell r="O2059">
            <v>0</v>
          </cell>
          <cell r="P2059">
            <v>0</v>
          </cell>
          <cell r="Q2059">
            <v>0</v>
          </cell>
          <cell r="R2059">
            <v>0</v>
          </cell>
        </row>
        <row r="2060">
          <cell r="D2060" t="str">
            <v>LG - UC - KESBEWA</v>
          </cell>
          <cell r="I2060" t="str">
            <v>Secondary</v>
          </cell>
          <cell r="J2060">
            <v>35</v>
          </cell>
          <cell r="K2060">
            <v>0</v>
          </cell>
          <cell r="L2060">
            <v>0</v>
          </cell>
          <cell r="M2060">
            <v>32</v>
          </cell>
          <cell r="N2060">
            <v>0</v>
          </cell>
          <cell r="O2060">
            <v>0</v>
          </cell>
          <cell r="P2060">
            <v>0</v>
          </cell>
          <cell r="Q2060">
            <v>0</v>
          </cell>
          <cell r="R2060">
            <v>0</v>
          </cell>
        </row>
        <row r="2061">
          <cell r="D2061" t="str">
            <v>LG - UC - KESBEWA</v>
          </cell>
          <cell r="I2061" t="str">
            <v>Secondary</v>
          </cell>
          <cell r="J2061">
            <v>4</v>
          </cell>
          <cell r="K2061">
            <v>0</v>
          </cell>
          <cell r="L2061">
            <v>0</v>
          </cell>
          <cell r="M2061">
            <v>2</v>
          </cell>
          <cell r="N2061">
            <v>0</v>
          </cell>
          <cell r="O2061">
            <v>0</v>
          </cell>
          <cell r="P2061">
            <v>0</v>
          </cell>
          <cell r="Q2061">
            <v>0</v>
          </cell>
          <cell r="R2061">
            <v>0</v>
          </cell>
        </row>
        <row r="2062">
          <cell r="D2062" t="str">
            <v>LG - UC - KESBEWA</v>
          </cell>
          <cell r="I2062" t="str">
            <v>Secondary</v>
          </cell>
          <cell r="J2062">
            <v>1</v>
          </cell>
          <cell r="K2062">
            <v>0</v>
          </cell>
          <cell r="L2062">
            <v>0</v>
          </cell>
          <cell r="M2062">
            <v>1</v>
          </cell>
          <cell r="N2062">
            <v>0</v>
          </cell>
          <cell r="O2062">
            <v>0</v>
          </cell>
          <cell r="P2062">
            <v>0</v>
          </cell>
          <cell r="Q2062">
            <v>0</v>
          </cell>
          <cell r="R2062">
            <v>0</v>
          </cell>
        </row>
        <row r="2063">
          <cell r="D2063" t="str">
            <v>LG - UC - KESBEWA</v>
          </cell>
          <cell r="I2063" t="str">
            <v>Secondary</v>
          </cell>
          <cell r="J2063">
            <v>2</v>
          </cell>
          <cell r="K2063">
            <v>0</v>
          </cell>
          <cell r="L2063">
            <v>0</v>
          </cell>
          <cell r="M2063">
            <v>2</v>
          </cell>
          <cell r="N2063">
            <v>0</v>
          </cell>
          <cell r="O2063">
            <v>0</v>
          </cell>
          <cell r="P2063">
            <v>0</v>
          </cell>
          <cell r="Q2063">
            <v>0</v>
          </cell>
          <cell r="R2063">
            <v>0</v>
          </cell>
        </row>
        <row r="2064">
          <cell r="D2064" t="str">
            <v>LG - UC - KESBEWA</v>
          </cell>
          <cell r="I2064" t="str">
            <v>Secondary</v>
          </cell>
          <cell r="J2064">
            <v>2</v>
          </cell>
          <cell r="K2064">
            <v>0</v>
          </cell>
          <cell r="L2064">
            <v>0</v>
          </cell>
          <cell r="M2064">
            <v>2</v>
          </cell>
          <cell r="N2064">
            <v>0</v>
          </cell>
          <cell r="O2064">
            <v>0</v>
          </cell>
          <cell r="P2064">
            <v>0</v>
          </cell>
          <cell r="Q2064">
            <v>0</v>
          </cell>
          <cell r="R2064">
            <v>0</v>
          </cell>
        </row>
        <row r="2065">
          <cell r="D2065" t="str">
            <v>LG - UC - KESBEWA</v>
          </cell>
          <cell r="I2065" t="str">
            <v>Secondary</v>
          </cell>
          <cell r="J2065">
            <v>1</v>
          </cell>
          <cell r="K2065">
            <v>0</v>
          </cell>
          <cell r="L2065">
            <v>0</v>
          </cell>
          <cell r="M2065">
            <v>1</v>
          </cell>
          <cell r="N2065">
            <v>0</v>
          </cell>
          <cell r="O2065">
            <v>0</v>
          </cell>
          <cell r="P2065">
            <v>0</v>
          </cell>
          <cell r="Q2065">
            <v>0</v>
          </cell>
          <cell r="R2065">
            <v>0</v>
          </cell>
        </row>
        <row r="2066">
          <cell r="D2066" t="str">
            <v>LG - UC - KESBEWA</v>
          </cell>
          <cell r="I2066" t="str">
            <v>Primary</v>
          </cell>
          <cell r="J2066">
            <v>18</v>
          </cell>
          <cell r="K2066">
            <v>0</v>
          </cell>
          <cell r="L2066">
            <v>0</v>
          </cell>
          <cell r="M2066">
            <v>15</v>
          </cell>
          <cell r="N2066">
            <v>0</v>
          </cell>
          <cell r="O2066">
            <v>0</v>
          </cell>
          <cell r="P2066">
            <v>0</v>
          </cell>
          <cell r="Q2066">
            <v>0</v>
          </cell>
          <cell r="R2066">
            <v>0</v>
          </cell>
        </row>
        <row r="2067">
          <cell r="D2067" t="str">
            <v>LG - UC - KESBEWA</v>
          </cell>
          <cell r="I2067" t="str">
            <v>Primary</v>
          </cell>
          <cell r="J2067">
            <v>2</v>
          </cell>
          <cell r="K2067">
            <v>0</v>
          </cell>
          <cell r="L2067">
            <v>0</v>
          </cell>
          <cell r="M2067">
            <v>2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</row>
        <row r="2068">
          <cell r="D2068" t="str">
            <v>LG - UC - KESBEWA</v>
          </cell>
          <cell r="I2068" t="str">
            <v>Primary</v>
          </cell>
          <cell r="J2068">
            <v>2</v>
          </cell>
          <cell r="K2068">
            <v>0</v>
          </cell>
          <cell r="L2068">
            <v>0</v>
          </cell>
          <cell r="M2068">
            <v>2</v>
          </cell>
          <cell r="N2068">
            <v>0</v>
          </cell>
          <cell r="O2068">
            <v>0</v>
          </cell>
          <cell r="P2068">
            <v>0</v>
          </cell>
          <cell r="Q2068">
            <v>0</v>
          </cell>
          <cell r="R2068">
            <v>0</v>
          </cell>
        </row>
        <row r="2069">
          <cell r="D2069" t="str">
            <v>LG - UC - KESBEWA</v>
          </cell>
          <cell r="I2069" t="str">
            <v>Primary</v>
          </cell>
          <cell r="J2069">
            <v>5</v>
          </cell>
          <cell r="K2069">
            <v>0</v>
          </cell>
          <cell r="L2069">
            <v>0</v>
          </cell>
          <cell r="M2069">
            <v>5</v>
          </cell>
          <cell r="N2069">
            <v>0</v>
          </cell>
          <cell r="O2069">
            <v>0</v>
          </cell>
          <cell r="P2069">
            <v>0</v>
          </cell>
          <cell r="Q2069">
            <v>0</v>
          </cell>
          <cell r="R2069">
            <v>0</v>
          </cell>
        </row>
        <row r="2070">
          <cell r="D2070" t="str">
            <v>LG - UC - KESBEWA</v>
          </cell>
          <cell r="I2070" t="str">
            <v>Primary</v>
          </cell>
          <cell r="J2070">
            <v>3</v>
          </cell>
          <cell r="K2070">
            <v>0</v>
          </cell>
          <cell r="L2070">
            <v>0</v>
          </cell>
          <cell r="M2070">
            <v>3</v>
          </cell>
          <cell r="N2070">
            <v>0</v>
          </cell>
          <cell r="O2070">
            <v>0</v>
          </cell>
          <cell r="P2070">
            <v>0</v>
          </cell>
          <cell r="Q2070">
            <v>0</v>
          </cell>
          <cell r="R2070">
            <v>0</v>
          </cell>
        </row>
        <row r="2071">
          <cell r="D2071" t="str">
            <v>LG - UC - KESBEWA</v>
          </cell>
          <cell r="I2071" t="str">
            <v>Primary</v>
          </cell>
          <cell r="J2071">
            <v>3</v>
          </cell>
          <cell r="K2071">
            <v>0</v>
          </cell>
          <cell r="L2071">
            <v>0</v>
          </cell>
          <cell r="M2071">
            <v>3</v>
          </cell>
          <cell r="N2071">
            <v>0</v>
          </cell>
          <cell r="O2071">
            <v>0</v>
          </cell>
          <cell r="P2071">
            <v>0</v>
          </cell>
          <cell r="Q2071">
            <v>0</v>
          </cell>
          <cell r="R2071">
            <v>0</v>
          </cell>
        </row>
        <row r="2072">
          <cell r="D2072" t="str">
            <v>LG - UC - KESBEWA</v>
          </cell>
          <cell r="I2072" t="str">
            <v>Primary</v>
          </cell>
          <cell r="J2072">
            <v>7</v>
          </cell>
          <cell r="K2072">
            <v>0</v>
          </cell>
          <cell r="L2072">
            <v>0</v>
          </cell>
          <cell r="M2072">
            <v>7</v>
          </cell>
          <cell r="N2072">
            <v>0</v>
          </cell>
          <cell r="O2072">
            <v>0</v>
          </cell>
          <cell r="P2072">
            <v>0</v>
          </cell>
          <cell r="Q2072">
            <v>0</v>
          </cell>
          <cell r="R2072">
            <v>0</v>
          </cell>
        </row>
        <row r="2073">
          <cell r="D2073" t="str">
            <v>LG - UC - KESBEWA</v>
          </cell>
          <cell r="I2073" t="str">
            <v>Primary</v>
          </cell>
          <cell r="J2073">
            <v>7</v>
          </cell>
          <cell r="K2073">
            <v>0</v>
          </cell>
          <cell r="L2073">
            <v>0</v>
          </cell>
          <cell r="M2073">
            <v>7</v>
          </cell>
          <cell r="N2073">
            <v>0</v>
          </cell>
          <cell r="O2073">
            <v>0</v>
          </cell>
          <cell r="P2073">
            <v>0</v>
          </cell>
          <cell r="Q2073">
            <v>0</v>
          </cell>
          <cell r="R2073">
            <v>0</v>
          </cell>
        </row>
        <row r="2074">
          <cell r="D2074" t="str">
            <v>LG - UC - KESBEWA</v>
          </cell>
          <cell r="I2074" t="str">
            <v>Primary</v>
          </cell>
          <cell r="J2074">
            <v>5</v>
          </cell>
          <cell r="K2074">
            <v>0</v>
          </cell>
          <cell r="L2074">
            <v>0</v>
          </cell>
          <cell r="M2074">
            <v>5</v>
          </cell>
          <cell r="N2074">
            <v>0</v>
          </cell>
          <cell r="O2074">
            <v>0</v>
          </cell>
          <cell r="P2074">
            <v>0</v>
          </cell>
          <cell r="Q2074">
            <v>0</v>
          </cell>
          <cell r="R2074">
            <v>0</v>
          </cell>
        </row>
        <row r="2075">
          <cell r="D2075" t="str">
            <v>LG - UC - KESBEWA</v>
          </cell>
          <cell r="I2075" t="str">
            <v>Primary</v>
          </cell>
          <cell r="J2075">
            <v>1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0</v>
          </cell>
          <cell r="P2075">
            <v>0</v>
          </cell>
          <cell r="Q2075">
            <v>0</v>
          </cell>
          <cell r="R2075">
            <v>0</v>
          </cell>
        </row>
        <row r="2076">
          <cell r="D2076" t="str">
            <v>LG - UC - KESBEWA</v>
          </cell>
          <cell r="I2076" t="str">
            <v>Primary</v>
          </cell>
          <cell r="J2076">
            <v>1</v>
          </cell>
          <cell r="K2076">
            <v>0</v>
          </cell>
          <cell r="L2076">
            <v>0</v>
          </cell>
          <cell r="M2076">
            <v>1</v>
          </cell>
          <cell r="N2076">
            <v>0</v>
          </cell>
          <cell r="O2076">
            <v>0</v>
          </cell>
          <cell r="P2076">
            <v>0</v>
          </cell>
          <cell r="Q2076">
            <v>0</v>
          </cell>
          <cell r="R2076">
            <v>0</v>
          </cell>
        </row>
        <row r="2077">
          <cell r="D2077" t="str">
            <v>LG - UC - KESBEWA</v>
          </cell>
          <cell r="I2077" t="str">
            <v>Primary</v>
          </cell>
          <cell r="J2077">
            <v>47</v>
          </cell>
          <cell r="K2077">
            <v>0</v>
          </cell>
          <cell r="L2077">
            <v>0</v>
          </cell>
          <cell r="M2077">
            <v>46</v>
          </cell>
          <cell r="N2077">
            <v>0</v>
          </cell>
          <cell r="O2077">
            <v>0</v>
          </cell>
          <cell r="P2077">
            <v>0</v>
          </cell>
          <cell r="Q2077">
            <v>0</v>
          </cell>
          <cell r="R2077">
            <v>0</v>
          </cell>
        </row>
        <row r="2078">
          <cell r="D2078" t="str">
            <v>LG - UC - KESBEWA</v>
          </cell>
          <cell r="I2078" t="str">
            <v>Primary</v>
          </cell>
          <cell r="J2078">
            <v>40</v>
          </cell>
          <cell r="K2078">
            <v>0</v>
          </cell>
          <cell r="L2078">
            <v>0</v>
          </cell>
          <cell r="M2078">
            <v>38</v>
          </cell>
          <cell r="N2078">
            <v>0</v>
          </cell>
          <cell r="O2078">
            <v>0</v>
          </cell>
          <cell r="P2078">
            <v>0</v>
          </cell>
          <cell r="Q2078">
            <v>0</v>
          </cell>
          <cell r="R2078">
            <v>0</v>
          </cell>
        </row>
        <row r="2079">
          <cell r="D2079" t="str">
            <v>LG - UC - KOLONNAWA</v>
          </cell>
          <cell r="I2079" t="str">
            <v>Senior</v>
          </cell>
          <cell r="J2079">
            <v>1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0</v>
          </cell>
          <cell r="P2079">
            <v>0</v>
          </cell>
          <cell r="Q2079">
            <v>0</v>
          </cell>
          <cell r="R2079">
            <v>0</v>
          </cell>
        </row>
        <row r="2080">
          <cell r="D2080" t="str">
            <v>LG - UC - KOLONNAWA</v>
          </cell>
          <cell r="I2080" t="str">
            <v>Senior</v>
          </cell>
          <cell r="J2080">
            <v>1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0</v>
          </cell>
          <cell r="P2080">
            <v>0</v>
          </cell>
          <cell r="Q2080">
            <v>0</v>
          </cell>
          <cell r="R2080">
            <v>0</v>
          </cell>
        </row>
        <row r="2081">
          <cell r="D2081" t="str">
            <v>LG - UC - KOLONNAWA</v>
          </cell>
          <cell r="I2081" t="str">
            <v>Senior</v>
          </cell>
          <cell r="J2081">
            <v>3</v>
          </cell>
          <cell r="K2081">
            <v>0</v>
          </cell>
          <cell r="L2081">
            <v>0</v>
          </cell>
          <cell r="M2081">
            <v>3</v>
          </cell>
          <cell r="N2081">
            <v>0</v>
          </cell>
          <cell r="O2081">
            <v>0</v>
          </cell>
          <cell r="P2081">
            <v>0</v>
          </cell>
          <cell r="Q2081">
            <v>0</v>
          </cell>
          <cell r="R2081">
            <v>0</v>
          </cell>
        </row>
        <row r="2082">
          <cell r="D2082" t="str">
            <v>LG - UC - KOLONNAWA</v>
          </cell>
          <cell r="I2082" t="str">
            <v>Tertiary</v>
          </cell>
          <cell r="J2082">
            <v>1</v>
          </cell>
          <cell r="K2082">
            <v>0</v>
          </cell>
          <cell r="L2082">
            <v>0</v>
          </cell>
          <cell r="M2082">
            <v>1</v>
          </cell>
          <cell r="N2082">
            <v>0</v>
          </cell>
          <cell r="O2082">
            <v>0</v>
          </cell>
          <cell r="P2082">
            <v>0</v>
          </cell>
          <cell r="Q2082">
            <v>0</v>
          </cell>
          <cell r="R2082">
            <v>0</v>
          </cell>
        </row>
        <row r="2083">
          <cell r="D2083" t="str">
            <v>LG - UC - KOLONNAWA</v>
          </cell>
          <cell r="I2083" t="str">
            <v>Secondary</v>
          </cell>
          <cell r="J2083">
            <v>2</v>
          </cell>
          <cell r="K2083">
            <v>0</v>
          </cell>
          <cell r="L2083">
            <v>0</v>
          </cell>
          <cell r="M2083">
            <v>1</v>
          </cell>
          <cell r="N2083">
            <v>0</v>
          </cell>
          <cell r="O2083">
            <v>0</v>
          </cell>
          <cell r="P2083">
            <v>0</v>
          </cell>
          <cell r="Q2083">
            <v>0</v>
          </cell>
          <cell r="R2083">
            <v>0</v>
          </cell>
        </row>
        <row r="2084">
          <cell r="D2084" t="str">
            <v>LG - UC - KOLONNAWA</v>
          </cell>
          <cell r="I2084" t="str">
            <v>Secondary</v>
          </cell>
          <cell r="J2084">
            <v>2</v>
          </cell>
          <cell r="K2084">
            <v>0</v>
          </cell>
          <cell r="L2084">
            <v>0</v>
          </cell>
          <cell r="M2084">
            <v>2</v>
          </cell>
          <cell r="N2084">
            <v>0</v>
          </cell>
          <cell r="O2084">
            <v>0</v>
          </cell>
          <cell r="P2084">
            <v>0</v>
          </cell>
          <cell r="Q2084">
            <v>0</v>
          </cell>
          <cell r="R2084">
            <v>0</v>
          </cell>
        </row>
        <row r="2085">
          <cell r="D2085" t="str">
            <v>LG - UC - KOLONNAWA</v>
          </cell>
          <cell r="I2085" t="str">
            <v>Secondary</v>
          </cell>
          <cell r="J2085">
            <v>1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</row>
        <row r="2086">
          <cell r="D2086" t="str">
            <v>LG - UC - KOLONNAWA</v>
          </cell>
          <cell r="I2086" t="str">
            <v>Secondary</v>
          </cell>
          <cell r="J2086">
            <v>3</v>
          </cell>
          <cell r="K2086">
            <v>0</v>
          </cell>
          <cell r="L2086">
            <v>0</v>
          </cell>
          <cell r="M2086">
            <v>2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</row>
        <row r="2087">
          <cell r="D2087" t="str">
            <v>LG - UC - KOLONNAWA</v>
          </cell>
          <cell r="I2087" t="str">
            <v>Secondary</v>
          </cell>
          <cell r="J2087">
            <v>1</v>
          </cell>
          <cell r="K2087">
            <v>0</v>
          </cell>
          <cell r="L2087">
            <v>0</v>
          </cell>
          <cell r="M2087">
            <v>0</v>
          </cell>
          <cell r="N2087">
            <v>0</v>
          </cell>
          <cell r="O2087">
            <v>0</v>
          </cell>
          <cell r="P2087">
            <v>0</v>
          </cell>
          <cell r="Q2087">
            <v>0</v>
          </cell>
          <cell r="R2087">
            <v>0</v>
          </cell>
        </row>
        <row r="2088">
          <cell r="D2088" t="str">
            <v>LG - UC - KOLONNAWA</v>
          </cell>
          <cell r="I2088" t="str">
            <v>Secondary</v>
          </cell>
          <cell r="J2088">
            <v>25</v>
          </cell>
          <cell r="K2088">
            <v>0</v>
          </cell>
          <cell r="L2088">
            <v>0</v>
          </cell>
          <cell r="M2088">
            <v>21</v>
          </cell>
          <cell r="N2088">
            <v>0</v>
          </cell>
          <cell r="O2088">
            <v>0</v>
          </cell>
          <cell r="P2088">
            <v>0</v>
          </cell>
          <cell r="Q2088">
            <v>0</v>
          </cell>
          <cell r="R2088">
            <v>0</v>
          </cell>
        </row>
        <row r="2089">
          <cell r="D2089" t="str">
            <v>LG - UC - KOLONNAWA</v>
          </cell>
          <cell r="I2089" t="str">
            <v>Secondary</v>
          </cell>
          <cell r="J2089">
            <v>4</v>
          </cell>
          <cell r="K2089">
            <v>0</v>
          </cell>
          <cell r="L2089">
            <v>0</v>
          </cell>
          <cell r="M2089">
            <v>3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</row>
        <row r="2090">
          <cell r="D2090" t="str">
            <v>LG - UC - KOLONNAWA</v>
          </cell>
          <cell r="I2090" t="str">
            <v>Secondary</v>
          </cell>
          <cell r="J2090">
            <v>2</v>
          </cell>
          <cell r="K2090">
            <v>0</v>
          </cell>
          <cell r="L2090">
            <v>0</v>
          </cell>
          <cell r="M2090">
            <v>1</v>
          </cell>
          <cell r="N2090">
            <v>0</v>
          </cell>
          <cell r="O2090">
            <v>0</v>
          </cell>
          <cell r="P2090">
            <v>0</v>
          </cell>
          <cell r="Q2090">
            <v>0</v>
          </cell>
          <cell r="R2090">
            <v>0</v>
          </cell>
        </row>
        <row r="2091">
          <cell r="D2091" t="str">
            <v>LG - UC - KOLONNAWA</v>
          </cell>
          <cell r="I2091" t="str">
            <v>Secondary</v>
          </cell>
          <cell r="J2091">
            <v>4</v>
          </cell>
          <cell r="K2091">
            <v>0</v>
          </cell>
          <cell r="L2091">
            <v>0</v>
          </cell>
          <cell r="M2091">
            <v>2</v>
          </cell>
          <cell r="N2091">
            <v>0</v>
          </cell>
          <cell r="O2091">
            <v>0</v>
          </cell>
          <cell r="P2091">
            <v>0</v>
          </cell>
          <cell r="Q2091">
            <v>0</v>
          </cell>
          <cell r="R2091">
            <v>0</v>
          </cell>
        </row>
        <row r="2092">
          <cell r="D2092" t="str">
            <v>LG - UC - KOLONNAWA</v>
          </cell>
          <cell r="I2092" t="str">
            <v>Secondary</v>
          </cell>
          <cell r="J2092">
            <v>8</v>
          </cell>
          <cell r="K2092">
            <v>0</v>
          </cell>
          <cell r="L2092">
            <v>0</v>
          </cell>
          <cell r="M2092">
            <v>7</v>
          </cell>
          <cell r="N2092">
            <v>0</v>
          </cell>
          <cell r="O2092">
            <v>0</v>
          </cell>
          <cell r="P2092">
            <v>0</v>
          </cell>
          <cell r="Q2092">
            <v>0</v>
          </cell>
          <cell r="R2092">
            <v>0</v>
          </cell>
        </row>
        <row r="2093">
          <cell r="D2093" t="str">
            <v>LG - UC - KOLONNAWA</v>
          </cell>
          <cell r="I2093" t="str">
            <v>Secondary</v>
          </cell>
          <cell r="J2093">
            <v>1</v>
          </cell>
          <cell r="K2093">
            <v>0</v>
          </cell>
          <cell r="L2093">
            <v>0</v>
          </cell>
          <cell r="M2093">
            <v>1</v>
          </cell>
          <cell r="N2093">
            <v>0</v>
          </cell>
          <cell r="O2093">
            <v>0</v>
          </cell>
          <cell r="P2093">
            <v>0</v>
          </cell>
          <cell r="Q2093">
            <v>0</v>
          </cell>
          <cell r="R2093">
            <v>0</v>
          </cell>
        </row>
        <row r="2094">
          <cell r="D2094" t="str">
            <v>LG - UC - KOLONNAWA</v>
          </cell>
          <cell r="I2094" t="str">
            <v>Primary</v>
          </cell>
          <cell r="J2094">
            <v>25</v>
          </cell>
          <cell r="K2094">
            <v>0</v>
          </cell>
          <cell r="L2094">
            <v>0</v>
          </cell>
          <cell r="M2094">
            <v>13</v>
          </cell>
          <cell r="N2094">
            <v>0</v>
          </cell>
          <cell r="O2094">
            <v>0</v>
          </cell>
          <cell r="P2094">
            <v>0</v>
          </cell>
          <cell r="Q2094">
            <v>0</v>
          </cell>
          <cell r="R2094">
            <v>0</v>
          </cell>
        </row>
        <row r="2095">
          <cell r="D2095" t="str">
            <v>LG - UC - KOLONNAWA</v>
          </cell>
          <cell r="I2095" t="str">
            <v>Primary</v>
          </cell>
          <cell r="J2095">
            <v>2</v>
          </cell>
          <cell r="K2095">
            <v>0</v>
          </cell>
          <cell r="L2095">
            <v>0</v>
          </cell>
          <cell r="M2095">
            <v>1</v>
          </cell>
          <cell r="N2095">
            <v>0</v>
          </cell>
          <cell r="O2095">
            <v>0</v>
          </cell>
          <cell r="P2095">
            <v>0</v>
          </cell>
          <cell r="Q2095">
            <v>0</v>
          </cell>
          <cell r="R2095">
            <v>0</v>
          </cell>
        </row>
        <row r="2096">
          <cell r="D2096" t="str">
            <v>LG - UC - KOLONNAWA</v>
          </cell>
          <cell r="I2096" t="str">
            <v>Primary</v>
          </cell>
          <cell r="J2096">
            <v>3</v>
          </cell>
          <cell r="K2096">
            <v>0</v>
          </cell>
          <cell r="L2096">
            <v>0</v>
          </cell>
          <cell r="M2096">
            <v>1</v>
          </cell>
          <cell r="N2096">
            <v>0</v>
          </cell>
          <cell r="O2096">
            <v>0</v>
          </cell>
          <cell r="P2096">
            <v>0</v>
          </cell>
          <cell r="Q2096">
            <v>0</v>
          </cell>
          <cell r="R2096">
            <v>0</v>
          </cell>
        </row>
        <row r="2097">
          <cell r="D2097" t="str">
            <v>LG - UC - KOLONNAWA</v>
          </cell>
          <cell r="I2097" t="str">
            <v>Primary</v>
          </cell>
          <cell r="J2097">
            <v>2</v>
          </cell>
          <cell r="K2097">
            <v>0</v>
          </cell>
          <cell r="L2097">
            <v>0</v>
          </cell>
          <cell r="M2097">
            <v>1</v>
          </cell>
          <cell r="N2097">
            <v>0</v>
          </cell>
          <cell r="O2097">
            <v>0</v>
          </cell>
          <cell r="P2097">
            <v>0</v>
          </cell>
          <cell r="Q2097">
            <v>0</v>
          </cell>
          <cell r="R2097">
            <v>0</v>
          </cell>
        </row>
        <row r="2098">
          <cell r="D2098" t="str">
            <v>LG - UC - KOLONNAWA</v>
          </cell>
          <cell r="I2098" t="str">
            <v>Primary</v>
          </cell>
          <cell r="J2098">
            <v>1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0</v>
          </cell>
          <cell r="P2098">
            <v>0</v>
          </cell>
          <cell r="Q2098">
            <v>0</v>
          </cell>
          <cell r="R2098">
            <v>0</v>
          </cell>
        </row>
        <row r="2099">
          <cell r="D2099" t="str">
            <v>LG - UC - KOLONNAWA</v>
          </cell>
          <cell r="I2099" t="str">
            <v>Primary</v>
          </cell>
          <cell r="J2099">
            <v>1</v>
          </cell>
          <cell r="K2099">
            <v>0</v>
          </cell>
          <cell r="L2099">
            <v>0</v>
          </cell>
          <cell r="M2099">
            <v>1</v>
          </cell>
          <cell r="N2099">
            <v>0</v>
          </cell>
          <cell r="O2099">
            <v>0</v>
          </cell>
          <cell r="P2099">
            <v>0</v>
          </cell>
          <cell r="Q2099">
            <v>0</v>
          </cell>
          <cell r="R2099">
            <v>0</v>
          </cell>
        </row>
        <row r="2100">
          <cell r="D2100" t="str">
            <v>LG - UC - KOLONNAWA</v>
          </cell>
          <cell r="I2100" t="str">
            <v>Primary</v>
          </cell>
          <cell r="J2100">
            <v>1</v>
          </cell>
          <cell r="K2100">
            <v>0</v>
          </cell>
          <cell r="L2100">
            <v>0</v>
          </cell>
          <cell r="M2100">
            <v>1</v>
          </cell>
          <cell r="N2100">
            <v>0</v>
          </cell>
          <cell r="O2100">
            <v>0</v>
          </cell>
          <cell r="P2100">
            <v>0</v>
          </cell>
          <cell r="Q2100">
            <v>0</v>
          </cell>
          <cell r="R2100">
            <v>0</v>
          </cell>
        </row>
        <row r="2101">
          <cell r="D2101" t="str">
            <v>LG - UC - KOLONNAWA</v>
          </cell>
          <cell r="I2101" t="str">
            <v>Primary</v>
          </cell>
          <cell r="J2101">
            <v>2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  <cell r="Q2101">
            <v>0</v>
          </cell>
          <cell r="R2101">
            <v>0</v>
          </cell>
        </row>
        <row r="2102">
          <cell r="D2102" t="str">
            <v>LG - UC - KOLONNAWA</v>
          </cell>
          <cell r="I2102" t="str">
            <v>Primary</v>
          </cell>
          <cell r="J2102">
            <v>1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0</v>
          </cell>
          <cell r="P2102">
            <v>0</v>
          </cell>
          <cell r="Q2102">
            <v>0</v>
          </cell>
          <cell r="R2102">
            <v>0</v>
          </cell>
        </row>
        <row r="2103">
          <cell r="D2103" t="str">
            <v>LG - UC - KOLONNAWA</v>
          </cell>
          <cell r="I2103" t="str">
            <v>Primary</v>
          </cell>
          <cell r="J2103">
            <v>1</v>
          </cell>
          <cell r="K2103">
            <v>0</v>
          </cell>
          <cell r="L2103">
            <v>0</v>
          </cell>
          <cell r="M2103">
            <v>1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0</v>
          </cell>
        </row>
        <row r="2104">
          <cell r="D2104" t="str">
            <v>LG - UC - KOLONNAWA</v>
          </cell>
          <cell r="I2104" t="str">
            <v>Primary</v>
          </cell>
          <cell r="J2104">
            <v>1</v>
          </cell>
          <cell r="K2104">
            <v>0</v>
          </cell>
          <cell r="L2104">
            <v>0</v>
          </cell>
          <cell r="M2104">
            <v>1</v>
          </cell>
          <cell r="N2104">
            <v>0</v>
          </cell>
          <cell r="O2104">
            <v>0</v>
          </cell>
          <cell r="P2104">
            <v>0</v>
          </cell>
          <cell r="Q2104">
            <v>0</v>
          </cell>
          <cell r="R2104">
            <v>0</v>
          </cell>
        </row>
        <row r="2105">
          <cell r="D2105" t="str">
            <v>LG - UC - KOLONNAWA</v>
          </cell>
          <cell r="I2105" t="str">
            <v>Primary</v>
          </cell>
          <cell r="J2105">
            <v>1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0</v>
          </cell>
          <cell r="P2105">
            <v>0</v>
          </cell>
          <cell r="Q2105">
            <v>0</v>
          </cell>
          <cell r="R2105">
            <v>0</v>
          </cell>
        </row>
        <row r="2106">
          <cell r="D2106" t="str">
            <v>LG - UC - KOLONNAWA</v>
          </cell>
          <cell r="I2106" t="str">
            <v>Primary</v>
          </cell>
          <cell r="J2106">
            <v>1</v>
          </cell>
          <cell r="K2106">
            <v>0</v>
          </cell>
          <cell r="L2106">
            <v>0</v>
          </cell>
          <cell r="M2106">
            <v>1</v>
          </cell>
          <cell r="N2106">
            <v>0</v>
          </cell>
          <cell r="O2106">
            <v>0</v>
          </cell>
          <cell r="P2106">
            <v>0</v>
          </cell>
          <cell r="Q2106">
            <v>0</v>
          </cell>
          <cell r="R2106">
            <v>0</v>
          </cell>
        </row>
        <row r="2107">
          <cell r="D2107" t="str">
            <v>LG - UC - KOLONNAWA</v>
          </cell>
          <cell r="I2107" t="str">
            <v>Primary</v>
          </cell>
          <cell r="J2107">
            <v>11</v>
          </cell>
          <cell r="K2107">
            <v>0</v>
          </cell>
          <cell r="L2107">
            <v>0</v>
          </cell>
          <cell r="M2107">
            <v>8</v>
          </cell>
          <cell r="N2107">
            <v>0</v>
          </cell>
          <cell r="O2107">
            <v>0</v>
          </cell>
          <cell r="P2107">
            <v>0</v>
          </cell>
          <cell r="Q2107">
            <v>0</v>
          </cell>
          <cell r="R2107">
            <v>0</v>
          </cell>
        </row>
        <row r="2108">
          <cell r="D2108" t="str">
            <v>LG - UC - KOLONNAWA</v>
          </cell>
          <cell r="I2108" t="str">
            <v>Primary</v>
          </cell>
          <cell r="J2108">
            <v>6</v>
          </cell>
          <cell r="K2108">
            <v>0</v>
          </cell>
          <cell r="L2108">
            <v>0</v>
          </cell>
          <cell r="M2108">
            <v>6</v>
          </cell>
          <cell r="N2108">
            <v>0</v>
          </cell>
          <cell r="O2108">
            <v>0</v>
          </cell>
          <cell r="P2108">
            <v>0</v>
          </cell>
          <cell r="Q2108">
            <v>0</v>
          </cell>
          <cell r="R2108">
            <v>0</v>
          </cell>
        </row>
        <row r="2109">
          <cell r="D2109" t="str">
            <v>LG - UC - KOLONNAWA</v>
          </cell>
          <cell r="I2109" t="str">
            <v>Primary</v>
          </cell>
          <cell r="J2109">
            <v>3</v>
          </cell>
          <cell r="K2109">
            <v>0</v>
          </cell>
          <cell r="L2109">
            <v>0</v>
          </cell>
          <cell r="M2109">
            <v>3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</row>
        <row r="2110">
          <cell r="D2110" t="str">
            <v>LG - UC - KOLONNAWA</v>
          </cell>
          <cell r="I2110" t="str">
            <v>Primary</v>
          </cell>
          <cell r="J2110">
            <v>1</v>
          </cell>
          <cell r="K2110">
            <v>0</v>
          </cell>
          <cell r="L2110">
            <v>0</v>
          </cell>
          <cell r="M2110">
            <v>1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</row>
        <row r="2111">
          <cell r="D2111" t="str">
            <v>LG - UC - KOLONNAWA</v>
          </cell>
          <cell r="I2111" t="str">
            <v>Primary</v>
          </cell>
          <cell r="J2111">
            <v>1</v>
          </cell>
          <cell r="K2111">
            <v>0</v>
          </cell>
          <cell r="L2111">
            <v>0</v>
          </cell>
          <cell r="M2111">
            <v>0</v>
          </cell>
          <cell r="N2111">
            <v>0</v>
          </cell>
          <cell r="O2111">
            <v>0</v>
          </cell>
          <cell r="P2111">
            <v>0</v>
          </cell>
          <cell r="Q2111">
            <v>0</v>
          </cell>
          <cell r="R2111">
            <v>0</v>
          </cell>
        </row>
        <row r="2112">
          <cell r="D2112" t="str">
            <v>LG - UC - KOLONNAWA</v>
          </cell>
          <cell r="I2112" t="str">
            <v>Primary</v>
          </cell>
          <cell r="J2112">
            <v>1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  <cell r="Q2112">
            <v>0</v>
          </cell>
          <cell r="R2112">
            <v>0</v>
          </cell>
        </row>
        <row r="2113">
          <cell r="D2113" t="str">
            <v>LG - UC - KOLONNAWA</v>
          </cell>
          <cell r="I2113" t="str">
            <v>Primary</v>
          </cell>
          <cell r="J2113">
            <v>78</v>
          </cell>
          <cell r="K2113">
            <v>0</v>
          </cell>
          <cell r="L2113">
            <v>0</v>
          </cell>
          <cell r="M2113">
            <v>71</v>
          </cell>
          <cell r="N2113">
            <v>0</v>
          </cell>
          <cell r="O2113">
            <v>0</v>
          </cell>
          <cell r="P2113">
            <v>0</v>
          </cell>
          <cell r="Q2113">
            <v>0</v>
          </cell>
          <cell r="R2113">
            <v>0</v>
          </cell>
        </row>
        <row r="2114">
          <cell r="D2114" t="str">
            <v>LG - UC - KOLONNAWA</v>
          </cell>
          <cell r="I2114" t="str">
            <v>Primary</v>
          </cell>
          <cell r="J2114">
            <v>137</v>
          </cell>
          <cell r="K2114">
            <v>0</v>
          </cell>
          <cell r="L2114">
            <v>0</v>
          </cell>
          <cell r="M2114">
            <v>100</v>
          </cell>
          <cell r="N2114">
            <v>0</v>
          </cell>
          <cell r="O2114">
            <v>0</v>
          </cell>
          <cell r="P2114">
            <v>0</v>
          </cell>
          <cell r="Q2114">
            <v>0</v>
          </cell>
          <cell r="R2114">
            <v>0</v>
          </cell>
        </row>
        <row r="2115">
          <cell r="D2115" t="str">
            <v>LG - UC - KOLONNAWA</v>
          </cell>
          <cell r="I2115" t="str">
            <v>-</v>
          </cell>
          <cell r="J2115">
            <v>0</v>
          </cell>
          <cell r="K2115">
            <v>7</v>
          </cell>
          <cell r="L2115">
            <v>0</v>
          </cell>
          <cell r="N2115">
            <v>0</v>
          </cell>
          <cell r="O2115">
            <v>0</v>
          </cell>
          <cell r="P2115">
            <v>0</v>
          </cell>
          <cell r="Q2115">
            <v>0</v>
          </cell>
          <cell r="R2115">
            <v>0</v>
          </cell>
        </row>
        <row r="2116">
          <cell r="D2116" t="str">
            <v>LG - UC - MAHARAGAMA</v>
          </cell>
          <cell r="I2116" t="str">
            <v>Senior</v>
          </cell>
          <cell r="J2116">
            <v>1</v>
          </cell>
          <cell r="K2116">
            <v>0</v>
          </cell>
          <cell r="L2116">
            <v>0</v>
          </cell>
          <cell r="M2116">
            <v>0</v>
          </cell>
          <cell r="N2116">
            <v>0</v>
          </cell>
          <cell r="O2116">
            <v>0</v>
          </cell>
          <cell r="P2116">
            <v>0</v>
          </cell>
          <cell r="Q2116">
            <v>0</v>
          </cell>
          <cell r="R2116">
            <v>0</v>
          </cell>
        </row>
        <row r="2117">
          <cell r="D2117" t="str">
            <v>LG - UC - MAHARAGAMA</v>
          </cell>
          <cell r="I2117" t="str">
            <v>Senior</v>
          </cell>
          <cell r="J2117">
            <v>1</v>
          </cell>
          <cell r="K2117">
            <v>0</v>
          </cell>
          <cell r="L2117">
            <v>0</v>
          </cell>
          <cell r="M2117">
            <v>1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</row>
        <row r="2118">
          <cell r="D2118" t="str">
            <v>LG - UC - MAHARAGAMA</v>
          </cell>
          <cell r="I2118" t="str">
            <v>Senior</v>
          </cell>
          <cell r="J2118">
            <v>2</v>
          </cell>
          <cell r="K2118">
            <v>0</v>
          </cell>
          <cell r="L2118">
            <v>0</v>
          </cell>
          <cell r="M2118">
            <v>1</v>
          </cell>
          <cell r="N2118">
            <v>0</v>
          </cell>
          <cell r="O2118">
            <v>0</v>
          </cell>
          <cell r="P2118">
            <v>0</v>
          </cell>
          <cell r="Q2118">
            <v>0</v>
          </cell>
          <cell r="R2118">
            <v>0</v>
          </cell>
        </row>
        <row r="2119">
          <cell r="D2119" t="str">
            <v>LG - UC - MAHARAGAMA</v>
          </cell>
          <cell r="I2119" t="str">
            <v>Senior</v>
          </cell>
          <cell r="J2119">
            <v>1</v>
          </cell>
          <cell r="K2119">
            <v>0</v>
          </cell>
          <cell r="L2119">
            <v>0</v>
          </cell>
          <cell r="M2119">
            <v>1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</row>
        <row r="2120">
          <cell r="D2120" t="str">
            <v>LG - UC - MAHARAGAMA</v>
          </cell>
          <cell r="I2120" t="str">
            <v>Tertiary</v>
          </cell>
          <cell r="J2120">
            <v>1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</row>
        <row r="2121">
          <cell r="D2121" t="str">
            <v>LG - UC - MAHARAGAMA</v>
          </cell>
          <cell r="I2121" t="str">
            <v>Tertiary</v>
          </cell>
          <cell r="J2121">
            <v>1</v>
          </cell>
          <cell r="K2121">
            <v>0</v>
          </cell>
          <cell r="L2121">
            <v>0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</row>
        <row r="2122">
          <cell r="D2122" t="str">
            <v>LG - UC - MAHARAGAMA</v>
          </cell>
          <cell r="I2122" t="str">
            <v>Secondary</v>
          </cell>
          <cell r="J2122">
            <v>3</v>
          </cell>
          <cell r="K2122">
            <v>0</v>
          </cell>
          <cell r="L2122">
            <v>0</v>
          </cell>
          <cell r="M2122">
            <v>3</v>
          </cell>
          <cell r="N2122">
            <v>0</v>
          </cell>
          <cell r="O2122">
            <v>0</v>
          </cell>
          <cell r="P2122">
            <v>0</v>
          </cell>
          <cell r="Q2122">
            <v>0</v>
          </cell>
          <cell r="R2122">
            <v>0</v>
          </cell>
        </row>
        <row r="2123">
          <cell r="D2123" t="str">
            <v>LG - UC - MAHARAGAMA</v>
          </cell>
          <cell r="I2123" t="str">
            <v>Secondary</v>
          </cell>
          <cell r="J2123">
            <v>5</v>
          </cell>
          <cell r="K2123">
            <v>0</v>
          </cell>
          <cell r="L2123">
            <v>0</v>
          </cell>
          <cell r="M2123">
            <v>5</v>
          </cell>
          <cell r="N2123">
            <v>0</v>
          </cell>
          <cell r="O2123">
            <v>0</v>
          </cell>
          <cell r="P2123">
            <v>0</v>
          </cell>
          <cell r="Q2123">
            <v>0</v>
          </cell>
          <cell r="R2123">
            <v>0</v>
          </cell>
        </row>
        <row r="2124">
          <cell r="D2124" t="str">
            <v>LG - UC - MAHARAGAMA</v>
          </cell>
          <cell r="I2124" t="str">
            <v>Secondary</v>
          </cell>
          <cell r="J2124">
            <v>6</v>
          </cell>
          <cell r="K2124">
            <v>0</v>
          </cell>
          <cell r="L2124">
            <v>0</v>
          </cell>
          <cell r="M2124">
            <v>3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</row>
        <row r="2125">
          <cell r="D2125" t="str">
            <v>LG - UC - MAHARAGAMA</v>
          </cell>
          <cell r="I2125" t="str">
            <v>Secondary</v>
          </cell>
          <cell r="J2125">
            <v>6</v>
          </cell>
          <cell r="K2125">
            <v>0</v>
          </cell>
          <cell r="L2125">
            <v>0</v>
          </cell>
          <cell r="M2125">
            <v>4</v>
          </cell>
          <cell r="N2125">
            <v>0</v>
          </cell>
          <cell r="O2125">
            <v>0</v>
          </cell>
          <cell r="P2125">
            <v>0</v>
          </cell>
          <cell r="Q2125">
            <v>0</v>
          </cell>
          <cell r="R2125">
            <v>0</v>
          </cell>
        </row>
        <row r="2126">
          <cell r="D2126" t="str">
            <v>LG - UC - MAHARAGAMA</v>
          </cell>
          <cell r="I2126" t="str">
            <v>Secondary</v>
          </cell>
          <cell r="J2126">
            <v>1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  <cell r="O2126">
            <v>0</v>
          </cell>
          <cell r="P2126">
            <v>0</v>
          </cell>
          <cell r="Q2126">
            <v>0</v>
          </cell>
          <cell r="R2126">
            <v>0</v>
          </cell>
        </row>
        <row r="2127">
          <cell r="D2127" t="str">
            <v>LG - UC - MAHARAGAMA</v>
          </cell>
          <cell r="I2127" t="str">
            <v>Secondary</v>
          </cell>
          <cell r="J2127">
            <v>45</v>
          </cell>
          <cell r="K2127">
            <v>0</v>
          </cell>
          <cell r="L2127">
            <v>0</v>
          </cell>
          <cell r="M2127">
            <v>38</v>
          </cell>
          <cell r="N2127">
            <v>0</v>
          </cell>
          <cell r="O2127">
            <v>0</v>
          </cell>
          <cell r="P2127">
            <v>0</v>
          </cell>
          <cell r="Q2127">
            <v>0</v>
          </cell>
          <cell r="R2127">
            <v>0</v>
          </cell>
        </row>
        <row r="2128">
          <cell r="D2128" t="str">
            <v>LG - UC - MAHARAGAMA</v>
          </cell>
          <cell r="I2128" t="str">
            <v>Secondary</v>
          </cell>
          <cell r="J2128">
            <v>7</v>
          </cell>
          <cell r="K2128">
            <v>0</v>
          </cell>
          <cell r="L2128">
            <v>0</v>
          </cell>
          <cell r="M2128">
            <v>4</v>
          </cell>
          <cell r="N2128">
            <v>0</v>
          </cell>
          <cell r="O2128">
            <v>0</v>
          </cell>
          <cell r="P2128">
            <v>1</v>
          </cell>
          <cell r="Q2128">
            <v>0</v>
          </cell>
          <cell r="R2128">
            <v>0</v>
          </cell>
        </row>
        <row r="2129">
          <cell r="D2129" t="str">
            <v>LG - UC - MAHARAGAMA</v>
          </cell>
          <cell r="I2129" t="str">
            <v>Secondary</v>
          </cell>
          <cell r="J2129">
            <v>7</v>
          </cell>
          <cell r="K2129">
            <v>0</v>
          </cell>
          <cell r="L2129">
            <v>0</v>
          </cell>
          <cell r="M2129">
            <v>3</v>
          </cell>
          <cell r="N2129">
            <v>0</v>
          </cell>
          <cell r="O2129">
            <v>0</v>
          </cell>
          <cell r="P2129">
            <v>0</v>
          </cell>
          <cell r="Q2129">
            <v>0</v>
          </cell>
          <cell r="R2129">
            <v>0</v>
          </cell>
        </row>
        <row r="2130">
          <cell r="D2130" t="str">
            <v>LG - UC - MAHARAGAMA</v>
          </cell>
          <cell r="I2130" t="str">
            <v>Secondary</v>
          </cell>
          <cell r="J2130">
            <v>3</v>
          </cell>
          <cell r="K2130">
            <v>0</v>
          </cell>
          <cell r="L2130">
            <v>0</v>
          </cell>
          <cell r="M2130">
            <v>1</v>
          </cell>
          <cell r="N2130">
            <v>0</v>
          </cell>
          <cell r="O2130">
            <v>0</v>
          </cell>
          <cell r="P2130">
            <v>0</v>
          </cell>
          <cell r="Q2130">
            <v>0</v>
          </cell>
          <cell r="R2130">
            <v>0</v>
          </cell>
        </row>
        <row r="2131">
          <cell r="D2131" t="str">
            <v>LG - UC - MAHARAGAMA</v>
          </cell>
          <cell r="I2131" t="str">
            <v>Secondary</v>
          </cell>
          <cell r="J2131">
            <v>3</v>
          </cell>
          <cell r="K2131">
            <v>0</v>
          </cell>
          <cell r="L2131">
            <v>0</v>
          </cell>
          <cell r="M2131">
            <v>0</v>
          </cell>
          <cell r="N2131">
            <v>0</v>
          </cell>
          <cell r="O2131">
            <v>0</v>
          </cell>
          <cell r="P2131">
            <v>0</v>
          </cell>
          <cell r="Q2131">
            <v>0</v>
          </cell>
          <cell r="R2131">
            <v>0</v>
          </cell>
        </row>
        <row r="2132">
          <cell r="D2132" t="str">
            <v>LG - UC - MAHARAGAMA</v>
          </cell>
          <cell r="I2132" t="str">
            <v>Secondary</v>
          </cell>
          <cell r="J2132">
            <v>3</v>
          </cell>
          <cell r="K2132">
            <v>0</v>
          </cell>
          <cell r="L2132">
            <v>0</v>
          </cell>
          <cell r="M2132">
            <v>3</v>
          </cell>
          <cell r="N2132">
            <v>0</v>
          </cell>
          <cell r="O2132">
            <v>0</v>
          </cell>
          <cell r="P2132">
            <v>0</v>
          </cell>
          <cell r="Q2132">
            <v>0</v>
          </cell>
          <cell r="R2132">
            <v>0</v>
          </cell>
        </row>
        <row r="2133">
          <cell r="D2133" t="str">
            <v>LG - UC - MAHARAGAMA</v>
          </cell>
          <cell r="I2133" t="str">
            <v>Primary</v>
          </cell>
          <cell r="J2133">
            <v>31</v>
          </cell>
          <cell r="K2133">
            <v>0</v>
          </cell>
          <cell r="L2133">
            <v>0</v>
          </cell>
          <cell r="M2133">
            <v>28</v>
          </cell>
          <cell r="N2133">
            <v>0</v>
          </cell>
          <cell r="O2133">
            <v>0</v>
          </cell>
          <cell r="P2133">
            <v>0</v>
          </cell>
          <cell r="Q2133">
            <v>0</v>
          </cell>
          <cell r="R2133">
            <v>0</v>
          </cell>
        </row>
        <row r="2134">
          <cell r="D2134" t="str">
            <v>LG - UC - MAHARAGAMA</v>
          </cell>
          <cell r="I2134" t="str">
            <v>Primary</v>
          </cell>
          <cell r="J2134">
            <v>3</v>
          </cell>
          <cell r="K2134">
            <v>0</v>
          </cell>
          <cell r="L2134">
            <v>0</v>
          </cell>
          <cell r="M2134">
            <v>2</v>
          </cell>
          <cell r="N2134">
            <v>0</v>
          </cell>
          <cell r="O2134">
            <v>0</v>
          </cell>
          <cell r="P2134">
            <v>0</v>
          </cell>
          <cell r="Q2134">
            <v>0</v>
          </cell>
          <cell r="R2134">
            <v>0</v>
          </cell>
        </row>
        <row r="2135">
          <cell r="D2135" t="str">
            <v>LG - UC - MAHARAGAMA</v>
          </cell>
          <cell r="I2135" t="str">
            <v>Primary</v>
          </cell>
          <cell r="J2135">
            <v>2</v>
          </cell>
          <cell r="K2135">
            <v>0</v>
          </cell>
          <cell r="L2135">
            <v>0</v>
          </cell>
          <cell r="M2135">
            <v>2</v>
          </cell>
          <cell r="N2135">
            <v>0</v>
          </cell>
          <cell r="O2135">
            <v>0</v>
          </cell>
          <cell r="P2135">
            <v>0</v>
          </cell>
          <cell r="Q2135">
            <v>0</v>
          </cell>
          <cell r="R2135">
            <v>0</v>
          </cell>
        </row>
        <row r="2136">
          <cell r="D2136" t="str">
            <v>LG - UC - MAHARAGAMA</v>
          </cell>
          <cell r="I2136" t="str">
            <v>Primary</v>
          </cell>
          <cell r="J2136">
            <v>1</v>
          </cell>
          <cell r="K2136">
            <v>0</v>
          </cell>
          <cell r="L2136">
            <v>0</v>
          </cell>
          <cell r="M2136">
            <v>0</v>
          </cell>
          <cell r="N2136">
            <v>0</v>
          </cell>
          <cell r="O2136">
            <v>0</v>
          </cell>
          <cell r="P2136">
            <v>0</v>
          </cell>
          <cell r="Q2136">
            <v>0</v>
          </cell>
          <cell r="R2136">
            <v>0</v>
          </cell>
        </row>
        <row r="2137">
          <cell r="D2137" t="str">
            <v>LG - UC - MAHARAGAMA</v>
          </cell>
          <cell r="I2137" t="str">
            <v>Primary</v>
          </cell>
          <cell r="J2137">
            <v>2</v>
          </cell>
          <cell r="K2137">
            <v>0</v>
          </cell>
          <cell r="L2137">
            <v>0</v>
          </cell>
          <cell r="M2137">
            <v>1</v>
          </cell>
          <cell r="N2137">
            <v>0</v>
          </cell>
          <cell r="O2137">
            <v>0</v>
          </cell>
          <cell r="P2137">
            <v>0</v>
          </cell>
          <cell r="Q2137">
            <v>0</v>
          </cell>
          <cell r="R2137">
            <v>0</v>
          </cell>
        </row>
        <row r="2138">
          <cell r="D2138" t="str">
            <v>LG - UC - MAHARAGAMA</v>
          </cell>
          <cell r="I2138" t="str">
            <v>Primary</v>
          </cell>
          <cell r="J2138">
            <v>8</v>
          </cell>
          <cell r="K2138">
            <v>0</v>
          </cell>
          <cell r="L2138">
            <v>0</v>
          </cell>
          <cell r="M2138">
            <v>7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</row>
        <row r="2139">
          <cell r="D2139" t="str">
            <v>LG - UC - MAHARAGAMA</v>
          </cell>
          <cell r="I2139" t="str">
            <v>Primary</v>
          </cell>
          <cell r="J2139">
            <v>1</v>
          </cell>
          <cell r="K2139">
            <v>0</v>
          </cell>
          <cell r="L2139">
            <v>0</v>
          </cell>
          <cell r="M2139">
            <v>1</v>
          </cell>
          <cell r="N2139">
            <v>0</v>
          </cell>
          <cell r="O2139">
            <v>0</v>
          </cell>
          <cell r="P2139">
            <v>0</v>
          </cell>
          <cell r="Q2139">
            <v>0</v>
          </cell>
          <cell r="R2139">
            <v>0</v>
          </cell>
        </row>
        <row r="2140">
          <cell r="D2140" t="str">
            <v>LG - UC - MAHARAGAMA</v>
          </cell>
          <cell r="I2140" t="str">
            <v>Primary</v>
          </cell>
          <cell r="J2140">
            <v>1</v>
          </cell>
          <cell r="K2140">
            <v>0</v>
          </cell>
          <cell r="L2140">
            <v>0</v>
          </cell>
          <cell r="M2140">
            <v>0</v>
          </cell>
          <cell r="N2140">
            <v>0</v>
          </cell>
          <cell r="O2140">
            <v>0</v>
          </cell>
          <cell r="P2140">
            <v>0</v>
          </cell>
          <cell r="Q2140">
            <v>0</v>
          </cell>
          <cell r="R2140">
            <v>0</v>
          </cell>
        </row>
        <row r="2141">
          <cell r="D2141" t="str">
            <v>LG - UC - MAHARAGAMA</v>
          </cell>
          <cell r="I2141" t="str">
            <v>Primary</v>
          </cell>
          <cell r="J2141">
            <v>2</v>
          </cell>
          <cell r="K2141">
            <v>0</v>
          </cell>
          <cell r="L2141">
            <v>0</v>
          </cell>
          <cell r="M2141">
            <v>1</v>
          </cell>
          <cell r="N2141">
            <v>0</v>
          </cell>
          <cell r="O2141">
            <v>0</v>
          </cell>
          <cell r="P2141">
            <v>0</v>
          </cell>
          <cell r="Q2141">
            <v>0</v>
          </cell>
          <cell r="R2141">
            <v>0</v>
          </cell>
        </row>
        <row r="2142">
          <cell r="D2142" t="str">
            <v>LG - UC - MAHARAGAMA</v>
          </cell>
          <cell r="I2142" t="str">
            <v>Primary</v>
          </cell>
          <cell r="J2142">
            <v>13</v>
          </cell>
          <cell r="K2142">
            <v>0</v>
          </cell>
          <cell r="L2142">
            <v>0</v>
          </cell>
          <cell r="M2142">
            <v>12</v>
          </cell>
          <cell r="N2142">
            <v>0</v>
          </cell>
          <cell r="O2142">
            <v>0</v>
          </cell>
          <cell r="P2142">
            <v>0</v>
          </cell>
          <cell r="Q2142">
            <v>0</v>
          </cell>
          <cell r="R2142">
            <v>0</v>
          </cell>
        </row>
        <row r="2143">
          <cell r="D2143" t="str">
            <v>LG - UC - MAHARAGAMA</v>
          </cell>
          <cell r="I2143" t="str">
            <v>Primary</v>
          </cell>
          <cell r="J2143">
            <v>7</v>
          </cell>
          <cell r="K2143">
            <v>0</v>
          </cell>
          <cell r="L2143">
            <v>0</v>
          </cell>
          <cell r="M2143">
            <v>7</v>
          </cell>
          <cell r="N2143">
            <v>0</v>
          </cell>
          <cell r="O2143">
            <v>0</v>
          </cell>
          <cell r="P2143">
            <v>0</v>
          </cell>
          <cell r="Q2143">
            <v>0</v>
          </cell>
          <cell r="R2143">
            <v>0</v>
          </cell>
        </row>
        <row r="2144">
          <cell r="D2144" t="str">
            <v>LG - UC - MAHARAGAMA</v>
          </cell>
          <cell r="I2144" t="str">
            <v>Primary</v>
          </cell>
          <cell r="J2144">
            <v>6</v>
          </cell>
          <cell r="K2144">
            <v>0</v>
          </cell>
          <cell r="L2144">
            <v>0</v>
          </cell>
          <cell r="M2144">
            <v>6</v>
          </cell>
          <cell r="N2144">
            <v>0</v>
          </cell>
          <cell r="O2144">
            <v>0</v>
          </cell>
          <cell r="P2144">
            <v>0</v>
          </cell>
          <cell r="Q2144">
            <v>0</v>
          </cell>
          <cell r="R2144">
            <v>0</v>
          </cell>
        </row>
        <row r="2145">
          <cell r="D2145" t="str">
            <v>LG - UC - MAHARAGAMA</v>
          </cell>
          <cell r="I2145" t="str">
            <v>Primary</v>
          </cell>
          <cell r="J2145">
            <v>1</v>
          </cell>
          <cell r="K2145">
            <v>0</v>
          </cell>
          <cell r="L2145">
            <v>0</v>
          </cell>
          <cell r="M2145">
            <v>1</v>
          </cell>
          <cell r="N2145">
            <v>0</v>
          </cell>
          <cell r="O2145">
            <v>0</v>
          </cell>
          <cell r="P2145">
            <v>0</v>
          </cell>
          <cell r="Q2145">
            <v>0</v>
          </cell>
          <cell r="R2145">
            <v>0</v>
          </cell>
        </row>
        <row r="2146">
          <cell r="D2146" t="str">
            <v>LG - UC - MAHARAGAMA</v>
          </cell>
          <cell r="I2146" t="str">
            <v>Primary</v>
          </cell>
          <cell r="J2146">
            <v>8</v>
          </cell>
          <cell r="K2146">
            <v>0</v>
          </cell>
          <cell r="L2146">
            <v>0</v>
          </cell>
          <cell r="M2146">
            <v>5</v>
          </cell>
          <cell r="N2146">
            <v>0</v>
          </cell>
          <cell r="O2146">
            <v>0</v>
          </cell>
          <cell r="P2146">
            <v>0</v>
          </cell>
          <cell r="Q2146">
            <v>0</v>
          </cell>
          <cell r="R2146">
            <v>0</v>
          </cell>
        </row>
        <row r="2147">
          <cell r="D2147" t="str">
            <v>LG - UC - MAHARAGAMA</v>
          </cell>
          <cell r="I2147" t="str">
            <v>Primary</v>
          </cell>
          <cell r="J2147">
            <v>82</v>
          </cell>
          <cell r="K2147">
            <v>0</v>
          </cell>
          <cell r="L2147">
            <v>0</v>
          </cell>
          <cell r="M2147">
            <v>82</v>
          </cell>
          <cell r="N2147">
            <v>0</v>
          </cell>
          <cell r="O2147">
            <v>0</v>
          </cell>
          <cell r="P2147">
            <v>0</v>
          </cell>
          <cell r="Q2147">
            <v>0</v>
          </cell>
          <cell r="R2147">
            <v>0</v>
          </cell>
        </row>
        <row r="2148">
          <cell r="D2148" t="str">
            <v>LG - UC - MAHARAGAMA</v>
          </cell>
          <cell r="I2148" t="str">
            <v>Primary</v>
          </cell>
          <cell r="J2148">
            <v>88</v>
          </cell>
          <cell r="K2148">
            <v>0</v>
          </cell>
          <cell r="L2148">
            <v>0</v>
          </cell>
          <cell r="M2148">
            <v>88</v>
          </cell>
          <cell r="N2148">
            <v>0</v>
          </cell>
          <cell r="O2148">
            <v>0</v>
          </cell>
          <cell r="P2148">
            <v>0</v>
          </cell>
          <cell r="Q2148">
            <v>0</v>
          </cell>
          <cell r="R2148">
            <v>0</v>
          </cell>
        </row>
        <row r="2149">
          <cell r="D2149" t="str">
            <v>LG - UC - MAHARAGAMA</v>
          </cell>
          <cell r="I2149" t="str">
            <v>Primary</v>
          </cell>
          <cell r="J2149">
            <v>0</v>
          </cell>
          <cell r="K2149">
            <v>0</v>
          </cell>
          <cell r="L2149">
            <v>0</v>
          </cell>
          <cell r="M2149">
            <v>0</v>
          </cell>
          <cell r="N2149">
            <v>0</v>
          </cell>
          <cell r="O2149">
            <v>0</v>
          </cell>
          <cell r="P2149">
            <v>0</v>
          </cell>
          <cell r="Q2149">
            <v>0</v>
          </cell>
          <cell r="R2149">
            <v>0</v>
          </cell>
        </row>
        <row r="2150">
          <cell r="D2150" t="str">
            <v>LG - UC - SEETHAWAKA</v>
          </cell>
          <cell r="I2150" t="str">
            <v>Senior</v>
          </cell>
          <cell r="J2150">
            <v>1</v>
          </cell>
          <cell r="K2150">
            <v>0</v>
          </cell>
          <cell r="L2150">
            <v>0</v>
          </cell>
          <cell r="M2150">
            <v>0</v>
          </cell>
          <cell r="N2150">
            <v>0</v>
          </cell>
          <cell r="O2150">
            <v>0</v>
          </cell>
          <cell r="P2150">
            <v>0</v>
          </cell>
          <cell r="Q2150">
            <v>0</v>
          </cell>
          <cell r="R2150">
            <v>1</v>
          </cell>
        </row>
        <row r="2151">
          <cell r="D2151" t="str">
            <v>LG - UC - SEETHAWAKA</v>
          </cell>
          <cell r="I2151" t="str">
            <v>Senior</v>
          </cell>
          <cell r="J2151">
            <v>1</v>
          </cell>
          <cell r="K2151">
            <v>0</v>
          </cell>
          <cell r="L2151">
            <v>0</v>
          </cell>
          <cell r="M2151">
            <v>0</v>
          </cell>
          <cell r="N2151">
            <v>0</v>
          </cell>
          <cell r="O2151">
            <v>0</v>
          </cell>
          <cell r="P2151">
            <v>0</v>
          </cell>
          <cell r="Q2151">
            <v>0</v>
          </cell>
          <cell r="R2151">
            <v>0</v>
          </cell>
        </row>
        <row r="2152">
          <cell r="D2152" t="str">
            <v>LG - UC - SEETHAWAKA</v>
          </cell>
          <cell r="I2152" t="str">
            <v>Senior</v>
          </cell>
          <cell r="J2152">
            <v>1</v>
          </cell>
          <cell r="K2152">
            <v>0</v>
          </cell>
          <cell r="L2152">
            <v>0</v>
          </cell>
          <cell r="M2152">
            <v>1</v>
          </cell>
          <cell r="N2152">
            <v>0</v>
          </cell>
          <cell r="O2152">
            <v>0</v>
          </cell>
          <cell r="P2152">
            <v>0</v>
          </cell>
          <cell r="Q2152">
            <v>0</v>
          </cell>
          <cell r="R2152">
            <v>0</v>
          </cell>
        </row>
        <row r="2153">
          <cell r="D2153" t="str">
            <v>LG - UC - SEETHAWAKA</v>
          </cell>
          <cell r="I2153" t="str">
            <v>Tertiary</v>
          </cell>
          <cell r="J2153">
            <v>1</v>
          </cell>
          <cell r="K2153">
            <v>0</v>
          </cell>
          <cell r="L2153">
            <v>0</v>
          </cell>
          <cell r="M2153">
            <v>1</v>
          </cell>
          <cell r="N2153">
            <v>0</v>
          </cell>
          <cell r="O2153">
            <v>0</v>
          </cell>
          <cell r="P2153">
            <v>0</v>
          </cell>
          <cell r="Q2153">
            <v>0</v>
          </cell>
          <cell r="R2153">
            <v>0</v>
          </cell>
        </row>
        <row r="2154">
          <cell r="D2154" t="str">
            <v>LG - UC - SEETHAWAKA</v>
          </cell>
          <cell r="I2154" t="str">
            <v>Secondary</v>
          </cell>
          <cell r="J2154">
            <v>2</v>
          </cell>
          <cell r="K2154">
            <v>0</v>
          </cell>
          <cell r="L2154">
            <v>0</v>
          </cell>
          <cell r="M2154">
            <v>2</v>
          </cell>
          <cell r="N2154">
            <v>0</v>
          </cell>
          <cell r="O2154">
            <v>0</v>
          </cell>
          <cell r="P2154">
            <v>0</v>
          </cell>
          <cell r="Q2154">
            <v>0</v>
          </cell>
          <cell r="R2154">
            <v>0</v>
          </cell>
        </row>
        <row r="2155">
          <cell r="D2155" t="str">
            <v>LG - UC - SEETHAWAKA</v>
          </cell>
          <cell r="I2155" t="str">
            <v>Secondary</v>
          </cell>
          <cell r="J2155">
            <v>8</v>
          </cell>
          <cell r="K2155">
            <v>0</v>
          </cell>
          <cell r="L2155">
            <v>0</v>
          </cell>
          <cell r="M2155">
            <v>7</v>
          </cell>
          <cell r="N2155">
            <v>0</v>
          </cell>
          <cell r="O2155">
            <v>0</v>
          </cell>
          <cell r="P2155">
            <v>0</v>
          </cell>
          <cell r="Q2155">
            <v>0</v>
          </cell>
          <cell r="R2155">
            <v>0</v>
          </cell>
        </row>
        <row r="2156">
          <cell r="D2156" t="str">
            <v>LG - UC - SEETHAWAKA</v>
          </cell>
          <cell r="I2156" t="str">
            <v>Secondary</v>
          </cell>
          <cell r="J2156">
            <v>3</v>
          </cell>
          <cell r="K2156">
            <v>0</v>
          </cell>
          <cell r="L2156">
            <v>0</v>
          </cell>
          <cell r="M2156">
            <v>1</v>
          </cell>
          <cell r="N2156">
            <v>0</v>
          </cell>
          <cell r="O2156">
            <v>0</v>
          </cell>
          <cell r="P2156">
            <v>0</v>
          </cell>
          <cell r="Q2156">
            <v>0</v>
          </cell>
          <cell r="R2156">
            <v>0</v>
          </cell>
        </row>
        <row r="2157">
          <cell r="D2157" t="str">
            <v>LG - UC - SEETHAWAKA</v>
          </cell>
          <cell r="I2157" t="str">
            <v>Secondary</v>
          </cell>
          <cell r="J2157">
            <v>3</v>
          </cell>
          <cell r="K2157">
            <v>0</v>
          </cell>
          <cell r="L2157">
            <v>0</v>
          </cell>
          <cell r="M2157">
            <v>3</v>
          </cell>
          <cell r="N2157">
            <v>0</v>
          </cell>
          <cell r="O2157">
            <v>0</v>
          </cell>
          <cell r="P2157">
            <v>0</v>
          </cell>
          <cell r="Q2157">
            <v>0</v>
          </cell>
          <cell r="R2157">
            <v>0</v>
          </cell>
        </row>
        <row r="2158">
          <cell r="D2158" t="str">
            <v>LG - UC - SEETHAWAKA</v>
          </cell>
          <cell r="I2158" t="str">
            <v>Secondary</v>
          </cell>
          <cell r="J2158">
            <v>21</v>
          </cell>
          <cell r="K2158">
            <v>0</v>
          </cell>
          <cell r="L2158">
            <v>0</v>
          </cell>
          <cell r="M2158">
            <v>17</v>
          </cell>
          <cell r="N2158">
            <v>0</v>
          </cell>
          <cell r="O2158">
            <v>0</v>
          </cell>
          <cell r="P2158">
            <v>0</v>
          </cell>
          <cell r="Q2158">
            <v>0</v>
          </cell>
          <cell r="R2158">
            <v>0</v>
          </cell>
        </row>
        <row r="2159">
          <cell r="D2159" t="str">
            <v>LG - UC - SEETHAWAKA</v>
          </cell>
          <cell r="I2159" t="str">
            <v>Secondary</v>
          </cell>
          <cell r="J2159">
            <v>4</v>
          </cell>
          <cell r="K2159">
            <v>0</v>
          </cell>
          <cell r="L2159">
            <v>0</v>
          </cell>
          <cell r="M2159">
            <v>1</v>
          </cell>
          <cell r="N2159">
            <v>0</v>
          </cell>
          <cell r="O2159">
            <v>0</v>
          </cell>
          <cell r="P2159">
            <v>0</v>
          </cell>
          <cell r="Q2159">
            <v>0</v>
          </cell>
          <cell r="R2159">
            <v>0</v>
          </cell>
        </row>
        <row r="2160">
          <cell r="D2160" t="str">
            <v>LG - UC - SEETHAWAKA</v>
          </cell>
          <cell r="I2160" t="str">
            <v>Secondary</v>
          </cell>
          <cell r="J2160">
            <v>2</v>
          </cell>
          <cell r="K2160">
            <v>0</v>
          </cell>
          <cell r="L2160">
            <v>0</v>
          </cell>
          <cell r="M2160">
            <v>2</v>
          </cell>
          <cell r="N2160">
            <v>0</v>
          </cell>
          <cell r="O2160">
            <v>0</v>
          </cell>
          <cell r="P2160">
            <v>0</v>
          </cell>
          <cell r="Q2160">
            <v>0</v>
          </cell>
          <cell r="R2160">
            <v>0</v>
          </cell>
        </row>
        <row r="2161">
          <cell r="D2161" t="str">
            <v>LG - UC - SEETHAWAKA</v>
          </cell>
          <cell r="I2161" t="str">
            <v>Secondary</v>
          </cell>
          <cell r="J2161">
            <v>2</v>
          </cell>
          <cell r="K2161">
            <v>0</v>
          </cell>
          <cell r="L2161">
            <v>0</v>
          </cell>
          <cell r="M2161">
            <v>2</v>
          </cell>
          <cell r="N2161">
            <v>0</v>
          </cell>
          <cell r="O2161">
            <v>0</v>
          </cell>
          <cell r="P2161">
            <v>0</v>
          </cell>
          <cell r="Q2161">
            <v>0</v>
          </cell>
          <cell r="R2161">
            <v>0</v>
          </cell>
        </row>
        <row r="2162">
          <cell r="D2162" t="str">
            <v>LG - UC - SEETHAWAKA</v>
          </cell>
          <cell r="I2162" t="str">
            <v>Secondary</v>
          </cell>
          <cell r="J2162">
            <v>2</v>
          </cell>
          <cell r="K2162">
            <v>0</v>
          </cell>
          <cell r="L2162">
            <v>0</v>
          </cell>
          <cell r="M2162">
            <v>2</v>
          </cell>
          <cell r="N2162">
            <v>0</v>
          </cell>
          <cell r="O2162">
            <v>0</v>
          </cell>
          <cell r="P2162">
            <v>0</v>
          </cell>
          <cell r="Q2162">
            <v>0</v>
          </cell>
          <cell r="R2162">
            <v>0</v>
          </cell>
        </row>
        <row r="2163">
          <cell r="D2163" t="str">
            <v>LG - UC - SEETHAWAKA</v>
          </cell>
          <cell r="I2163" t="str">
            <v>Secondary</v>
          </cell>
          <cell r="J2163">
            <v>3</v>
          </cell>
          <cell r="K2163">
            <v>0</v>
          </cell>
          <cell r="L2163">
            <v>0</v>
          </cell>
          <cell r="M2163">
            <v>2</v>
          </cell>
          <cell r="N2163">
            <v>0</v>
          </cell>
          <cell r="O2163">
            <v>0</v>
          </cell>
          <cell r="P2163">
            <v>0</v>
          </cell>
          <cell r="Q2163">
            <v>0</v>
          </cell>
          <cell r="R2163">
            <v>0</v>
          </cell>
        </row>
        <row r="2164">
          <cell r="D2164" t="str">
            <v>LG - UC - SEETHAWAKA</v>
          </cell>
          <cell r="I2164" t="str">
            <v>Secondary</v>
          </cell>
          <cell r="J2164">
            <v>1</v>
          </cell>
          <cell r="K2164">
            <v>0</v>
          </cell>
          <cell r="L2164">
            <v>0</v>
          </cell>
          <cell r="M2164">
            <v>0</v>
          </cell>
          <cell r="N2164">
            <v>0</v>
          </cell>
          <cell r="O2164">
            <v>0</v>
          </cell>
          <cell r="P2164">
            <v>0</v>
          </cell>
          <cell r="Q2164">
            <v>0</v>
          </cell>
          <cell r="R2164">
            <v>0</v>
          </cell>
        </row>
        <row r="2165">
          <cell r="D2165" t="str">
            <v>LG - UC - SEETHAWAKA</v>
          </cell>
          <cell r="I2165" t="str">
            <v>Primary</v>
          </cell>
          <cell r="J2165">
            <v>13</v>
          </cell>
          <cell r="K2165">
            <v>0</v>
          </cell>
          <cell r="L2165">
            <v>0</v>
          </cell>
          <cell r="M2165">
            <v>12</v>
          </cell>
          <cell r="N2165">
            <v>0</v>
          </cell>
          <cell r="O2165">
            <v>0</v>
          </cell>
          <cell r="P2165">
            <v>0</v>
          </cell>
          <cell r="Q2165">
            <v>0</v>
          </cell>
          <cell r="R2165">
            <v>0</v>
          </cell>
        </row>
        <row r="2166">
          <cell r="D2166" t="str">
            <v>LG - UC - SEETHAWAKA</v>
          </cell>
          <cell r="I2166" t="str">
            <v>Primary</v>
          </cell>
          <cell r="J2166">
            <v>2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  <cell r="O2166">
            <v>0</v>
          </cell>
          <cell r="P2166">
            <v>0</v>
          </cell>
          <cell r="Q2166">
            <v>0</v>
          </cell>
          <cell r="R2166">
            <v>0</v>
          </cell>
        </row>
        <row r="2167">
          <cell r="D2167" t="str">
            <v>LG - UC - SEETHAWAKA</v>
          </cell>
          <cell r="I2167" t="str">
            <v>Primary</v>
          </cell>
          <cell r="J2167">
            <v>1</v>
          </cell>
          <cell r="K2167">
            <v>0</v>
          </cell>
          <cell r="L2167">
            <v>0</v>
          </cell>
          <cell r="M2167">
            <v>1</v>
          </cell>
          <cell r="N2167">
            <v>0</v>
          </cell>
          <cell r="O2167">
            <v>0</v>
          </cell>
          <cell r="P2167">
            <v>0</v>
          </cell>
          <cell r="Q2167">
            <v>0</v>
          </cell>
          <cell r="R2167">
            <v>0</v>
          </cell>
        </row>
        <row r="2168">
          <cell r="D2168" t="str">
            <v>LG - UC - SEETHAWAKA</v>
          </cell>
          <cell r="I2168" t="str">
            <v>Primary</v>
          </cell>
          <cell r="J2168">
            <v>1</v>
          </cell>
          <cell r="K2168">
            <v>0</v>
          </cell>
          <cell r="L2168">
            <v>0</v>
          </cell>
          <cell r="M2168">
            <v>1</v>
          </cell>
          <cell r="N2168">
            <v>0</v>
          </cell>
          <cell r="O2168">
            <v>0</v>
          </cell>
          <cell r="P2168">
            <v>0</v>
          </cell>
          <cell r="Q2168">
            <v>0</v>
          </cell>
          <cell r="R2168">
            <v>0</v>
          </cell>
        </row>
        <row r="2169">
          <cell r="D2169" t="str">
            <v>LG - UC - SEETHAWAKA</v>
          </cell>
          <cell r="I2169" t="str">
            <v>Primary</v>
          </cell>
          <cell r="J2169">
            <v>1</v>
          </cell>
          <cell r="K2169">
            <v>0</v>
          </cell>
          <cell r="L2169">
            <v>0</v>
          </cell>
          <cell r="M2169">
            <v>1</v>
          </cell>
          <cell r="N2169">
            <v>0</v>
          </cell>
          <cell r="O2169">
            <v>0</v>
          </cell>
          <cell r="P2169">
            <v>0</v>
          </cell>
          <cell r="Q2169">
            <v>0</v>
          </cell>
          <cell r="R2169">
            <v>0</v>
          </cell>
        </row>
        <row r="2170">
          <cell r="D2170" t="str">
            <v>LG - UC - SEETHAWAKA</v>
          </cell>
          <cell r="I2170" t="str">
            <v>Primary</v>
          </cell>
          <cell r="J2170">
            <v>1</v>
          </cell>
          <cell r="K2170">
            <v>0</v>
          </cell>
          <cell r="L2170">
            <v>0</v>
          </cell>
          <cell r="M2170">
            <v>1</v>
          </cell>
          <cell r="N2170">
            <v>0</v>
          </cell>
          <cell r="O2170">
            <v>0</v>
          </cell>
          <cell r="P2170">
            <v>0</v>
          </cell>
          <cell r="Q2170">
            <v>0</v>
          </cell>
          <cell r="R2170">
            <v>0</v>
          </cell>
        </row>
        <row r="2171">
          <cell r="D2171" t="str">
            <v>LG - UC - SEETHAWAKA</v>
          </cell>
          <cell r="I2171" t="str">
            <v>Primary</v>
          </cell>
          <cell r="J2171">
            <v>1</v>
          </cell>
          <cell r="K2171">
            <v>0</v>
          </cell>
          <cell r="L2171">
            <v>0</v>
          </cell>
          <cell r="M2171">
            <v>1</v>
          </cell>
          <cell r="N2171">
            <v>0</v>
          </cell>
          <cell r="O2171">
            <v>0</v>
          </cell>
          <cell r="P2171">
            <v>0</v>
          </cell>
          <cell r="Q2171">
            <v>0</v>
          </cell>
          <cell r="R2171">
            <v>0</v>
          </cell>
        </row>
        <row r="2172">
          <cell r="D2172" t="str">
            <v>LG - UC - SEETHAWAKA</v>
          </cell>
          <cell r="I2172" t="str">
            <v>Primary</v>
          </cell>
          <cell r="J2172">
            <v>1</v>
          </cell>
          <cell r="K2172">
            <v>0</v>
          </cell>
          <cell r="L2172">
            <v>0</v>
          </cell>
          <cell r="M2172">
            <v>1</v>
          </cell>
          <cell r="N2172">
            <v>0</v>
          </cell>
          <cell r="O2172">
            <v>0</v>
          </cell>
          <cell r="P2172">
            <v>0</v>
          </cell>
          <cell r="Q2172">
            <v>0</v>
          </cell>
          <cell r="R2172">
            <v>0</v>
          </cell>
        </row>
        <row r="2173">
          <cell r="D2173" t="str">
            <v>LG - UC - SEETHAWAKA</v>
          </cell>
          <cell r="I2173" t="str">
            <v>Primary</v>
          </cell>
          <cell r="J2173">
            <v>1</v>
          </cell>
          <cell r="K2173">
            <v>0</v>
          </cell>
          <cell r="L2173">
            <v>0</v>
          </cell>
          <cell r="M2173">
            <v>1</v>
          </cell>
          <cell r="N2173">
            <v>0</v>
          </cell>
          <cell r="O2173">
            <v>0</v>
          </cell>
          <cell r="P2173">
            <v>0</v>
          </cell>
          <cell r="Q2173">
            <v>0</v>
          </cell>
          <cell r="R2173">
            <v>0</v>
          </cell>
        </row>
        <row r="2174">
          <cell r="D2174" t="str">
            <v>LG - UC - SEETHAWAKA</v>
          </cell>
          <cell r="I2174" t="str">
            <v>Primary</v>
          </cell>
          <cell r="J2174">
            <v>9</v>
          </cell>
          <cell r="K2174">
            <v>0</v>
          </cell>
          <cell r="L2174">
            <v>0</v>
          </cell>
          <cell r="M2174">
            <v>8</v>
          </cell>
          <cell r="N2174">
            <v>0</v>
          </cell>
          <cell r="O2174">
            <v>0</v>
          </cell>
          <cell r="P2174">
            <v>0</v>
          </cell>
          <cell r="Q2174">
            <v>0</v>
          </cell>
          <cell r="R2174">
            <v>0</v>
          </cell>
        </row>
        <row r="2175">
          <cell r="D2175" t="str">
            <v>LG - UC - SEETHAWAKA</v>
          </cell>
          <cell r="I2175" t="str">
            <v>Primary</v>
          </cell>
          <cell r="J2175">
            <v>6</v>
          </cell>
          <cell r="K2175">
            <v>0</v>
          </cell>
          <cell r="L2175">
            <v>0</v>
          </cell>
          <cell r="M2175">
            <v>6</v>
          </cell>
          <cell r="N2175">
            <v>0</v>
          </cell>
          <cell r="O2175">
            <v>0</v>
          </cell>
          <cell r="P2175">
            <v>0</v>
          </cell>
          <cell r="Q2175">
            <v>0</v>
          </cell>
          <cell r="R2175">
            <v>0</v>
          </cell>
        </row>
        <row r="2176">
          <cell r="D2176" t="str">
            <v>LG - UC - SEETHAWAKA</v>
          </cell>
          <cell r="I2176" t="str">
            <v>Primary</v>
          </cell>
          <cell r="J2176">
            <v>3</v>
          </cell>
          <cell r="K2176">
            <v>0</v>
          </cell>
          <cell r="L2176">
            <v>0</v>
          </cell>
          <cell r="M2176">
            <v>3</v>
          </cell>
          <cell r="N2176">
            <v>0</v>
          </cell>
          <cell r="O2176">
            <v>0</v>
          </cell>
          <cell r="P2176">
            <v>0</v>
          </cell>
          <cell r="Q2176">
            <v>0</v>
          </cell>
          <cell r="R2176">
            <v>0</v>
          </cell>
        </row>
        <row r="2177">
          <cell r="D2177" t="str">
            <v>LG - UC - SEETHAWAKA</v>
          </cell>
          <cell r="I2177" t="str">
            <v>Primary</v>
          </cell>
          <cell r="J2177">
            <v>1</v>
          </cell>
          <cell r="K2177">
            <v>0</v>
          </cell>
          <cell r="L2177">
            <v>0</v>
          </cell>
          <cell r="M2177">
            <v>1</v>
          </cell>
          <cell r="N2177">
            <v>0</v>
          </cell>
          <cell r="O2177">
            <v>0</v>
          </cell>
          <cell r="P2177">
            <v>0</v>
          </cell>
          <cell r="Q2177">
            <v>0</v>
          </cell>
          <cell r="R2177">
            <v>0</v>
          </cell>
        </row>
        <row r="2178">
          <cell r="D2178" t="str">
            <v>LG - UC - SEETHAWAKA</v>
          </cell>
          <cell r="I2178" t="str">
            <v>Primary</v>
          </cell>
          <cell r="J2178">
            <v>1</v>
          </cell>
          <cell r="K2178">
            <v>0</v>
          </cell>
          <cell r="L2178">
            <v>0</v>
          </cell>
          <cell r="M2178">
            <v>1</v>
          </cell>
          <cell r="N2178">
            <v>0</v>
          </cell>
          <cell r="O2178">
            <v>0</v>
          </cell>
          <cell r="P2178">
            <v>0</v>
          </cell>
          <cell r="Q2178">
            <v>0</v>
          </cell>
          <cell r="R2178">
            <v>0</v>
          </cell>
        </row>
        <row r="2179">
          <cell r="D2179" t="str">
            <v>LG - UC - SEETHAWAKA</v>
          </cell>
          <cell r="I2179" t="str">
            <v>Primary</v>
          </cell>
          <cell r="J2179">
            <v>1</v>
          </cell>
          <cell r="K2179">
            <v>0</v>
          </cell>
          <cell r="L2179">
            <v>0</v>
          </cell>
          <cell r="M2179">
            <v>1</v>
          </cell>
          <cell r="N2179">
            <v>0</v>
          </cell>
          <cell r="O2179">
            <v>0</v>
          </cell>
          <cell r="P2179">
            <v>0</v>
          </cell>
          <cell r="Q2179">
            <v>0</v>
          </cell>
          <cell r="R2179">
            <v>0</v>
          </cell>
        </row>
        <row r="2180">
          <cell r="D2180" t="str">
            <v>LG - UC - SEETHAWAKA</v>
          </cell>
          <cell r="I2180" t="str">
            <v>Primary</v>
          </cell>
          <cell r="J2180">
            <v>24</v>
          </cell>
          <cell r="K2180">
            <v>0</v>
          </cell>
          <cell r="L2180">
            <v>0</v>
          </cell>
          <cell r="M2180">
            <v>24</v>
          </cell>
          <cell r="N2180">
            <v>0</v>
          </cell>
          <cell r="O2180">
            <v>0</v>
          </cell>
          <cell r="P2180">
            <v>0</v>
          </cell>
          <cell r="Q2180">
            <v>0</v>
          </cell>
          <cell r="R2180">
            <v>0</v>
          </cell>
        </row>
        <row r="2181">
          <cell r="D2181" t="str">
            <v>LG - UC - SEETHAWAKA</v>
          </cell>
          <cell r="I2181" t="str">
            <v>Primary</v>
          </cell>
          <cell r="J2181">
            <v>42</v>
          </cell>
          <cell r="K2181">
            <v>0</v>
          </cell>
          <cell r="L2181">
            <v>0</v>
          </cell>
          <cell r="M2181">
            <v>38</v>
          </cell>
          <cell r="N2181">
            <v>0</v>
          </cell>
          <cell r="O2181">
            <v>0</v>
          </cell>
          <cell r="P2181">
            <v>0</v>
          </cell>
          <cell r="Q2181">
            <v>0</v>
          </cell>
          <cell r="R2181">
            <v>0</v>
          </cell>
        </row>
        <row r="2182">
          <cell r="D2182" t="str">
            <v>LG - UC - JAELA</v>
          </cell>
          <cell r="I2182" t="str">
            <v>Senior</v>
          </cell>
          <cell r="J2182">
            <v>1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  <cell r="O2182">
            <v>0</v>
          </cell>
          <cell r="P2182">
            <v>0</v>
          </cell>
          <cell r="Q2182">
            <v>0</v>
          </cell>
          <cell r="R2182">
            <v>0</v>
          </cell>
        </row>
        <row r="2183">
          <cell r="D2183" t="str">
            <v>LG - UC - JAELA</v>
          </cell>
          <cell r="I2183" t="str">
            <v>Tertiary</v>
          </cell>
          <cell r="J2183">
            <v>1</v>
          </cell>
          <cell r="K2183">
            <v>0</v>
          </cell>
          <cell r="L2183">
            <v>0</v>
          </cell>
          <cell r="M2183">
            <v>1</v>
          </cell>
          <cell r="N2183">
            <v>0</v>
          </cell>
          <cell r="O2183">
            <v>0</v>
          </cell>
          <cell r="P2183">
            <v>0</v>
          </cell>
          <cell r="Q2183">
            <v>0</v>
          </cell>
          <cell r="R2183">
            <v>0</v>
          </cell>
        </row>
        <row r="2184">
          <cell r="D2184" t="str">
            <v>LG - UC - JAELA</v>
          </cell>
          <cell r="I2184" t="str">
            <v>Secondary</v>
          </cell>
          <cell r="J2184">
            <v>1</v>
          </cell>
          <cell r="K2184">
            <v>0</v>
          </cell>
          <cell r="L2184">
            <v>0</v>
          </cell>
          <cell r="M2184">
            <v>1</v>
          </cell>
          <cell r="N2184">
            <v>0</v>
          </cell>
          <cell r="O2184">
            <v>0</v>
          </cell>
          <cell r="P2184">
            <v>0</v>
          </cell>
          <cell r="Q2184">
            <v>0</v>
          </cell>
          <cell r="R2184">
            <v>0</v>
          </cell>
        </row>
        <row r="2185">
          <cell r="D2185" t="str">
            <v>LG - UC - JAELA</v>
          </cell>
          <cell r="I2185" t="str">
            <v>Secondary</v>
          </cell>
          <cell r="J2185">
            <v>2</v>
          </cell>
          <cell r="K2185">
            <v>0</v>
          </cell>
          <cell r="L2185">
            <v>0</v>
          </cell>
          <cell r="M2185">
            <v>2</v>
          </cell>
          <cell r="N2185">
            <v>0</v>
          </cell>
          <cell r="O2185">
            <v>0</v>
          </cell>
          <cell r="P2185">
            <v>0</v>
          </cell>
          <cell r="Q2185">
            <v>0</v>
          </cell>
          <cell r="R2185">
            <v>0</v>
          </cell>
        </row>
        <row r="2186">
          <cell r="D2186" t="str">
            <v>LG - UC - JAELA</v>
          </cell>
          <cell r="I2186" t="str">
            <v>Secondary</v>
          </cell>
          <cell r="J2186">
            <v>5</v>
          </cell>
          <cell r="K2186">
            <v>0</v>
          </cell>
          <cell r="L2186">
            <v>0</v>
          </cell>
          <cell r="M2186">
            <v>4</v>
          </cell>
          <cell r="N2186">
            <v>0</v>
          </cell>
          <cell r="O2186">
            <v>0</v>
          </cell>
          <cell r="P2186">
            <v>0</v>
          </cell>
          <cell r="Q2186">
            <v>0</v>
          </cell>
          <cell r="R2186">
            <v>0</v>
          </cell>
        </row>
        <row r="2187">
          <cell r="D2187" t="str">
            <v>LG - UC - JAELA</v>
          </cell>
          <cell r="I2187" t="str">
            <v>Secondary</v>
          </cell>
          <cell r="J2187">
            <v>2</v>
          </cell>
          <cell r="K2187">
            <v>0</v>
          </cell>
          <cell r="L2187">
            <v>0</v>
          </cell>
          <cell r="M2187">
            <v>0</v>
          </cell>
          <cell r="N2187">
            <v>0</v>
          </cell>
          <cell r="O2187">
            <v>0</v>
          </cell>
          <cell r="P2187">
            <v>0</v>
          </cell>
          <cell r="Q2187">
            <v>0</v>
          </cell>
          <cell r="R2187">
            <v>0</v>
          </cell>
        </row>
        <row r="2188">
          <cell r="D2188" t="str">
            <v>LG - UC - JAELA</v>
          </cell>
          <cell r="I2188" t="str">
            <v>Secondary</v>
          </cell>
          <cell r="J2188">
            <v>3</v>
          </cell>
          <cell r="K2188">
            <v>0</v>
          </cell>
          <cell r="L2188">
            <v>0</v>
          </cell>
          <cell r="M2188">
            <v>3</v>
          </cell>
          <cell r="N2188">
            <v>0</v>
          </cell>
          <cell r="O2188">
            <v>0</v>
          </cell>
          <cell r="P2188">
            <v>0</v>
          </cell>
          <cell r="Q2188">
            <v>0</v>
          </cell>
          <cell r="R2188">
            <v>0</v>
          </cell>
        </row>
        <row r="2189">
          <cell r="D2189" t="str">
            <v>LG - UC - JAELA</v>
          </cell>
          <cell r="I2189" t="str">
            <v>Secondary</v>
          </cell>
          <cell r="J2189">
            <v>17</v>
          </cell>
          <cell r="K2189">
            <v>0</v>
          </cell>
          <cell r="L2189">
            <v>0</v>
          </cell>
          <cell r="M2189">
            <v>15</v>
          </cell>
          <cell r="N2189">
            <v>0</v>
          </cell>
          <cell r="O2189">
            <v>0</v>
          </cell>
          <cell r="P2189">
            <v>0</v>
          </cell>
          <cell r="Q2189">
            <v>0</v>
          </cell>
          <cell r="R2189">
            <v>0</v>
          </cell>
        </row>
        <row r="2190">
          <cell r="D2190" t="str">
            <v>LG - UC - JAELA</v>
          </cell>
          <cell r="I2190" t="str">
            <v>Secondary</v>
          </cell>
          <cell r="J2190">
            <v>3</v>
          </cell>
          <cell r="K2190">
            <v>0</v>
          </cell>
          <cell r="L2190">
            <v>0</v>
          </cell>
          <cell r="M2190">
            <v>0</v>
          </cell>
          <cell r="N2190">
            <v>0</v>
          </cell>
          <cell r="O2190">
            <v>0</v>
          </cell>
          <cell r="P2190">
            <v>0</v>
          </cell>
          <cell r="Q2190">
            <v>0</v>
          </cell>
          <cell r="R2190">
            <v>0</v>
          </cell>
        </row>
        <row r="2191">
          <cell r="D2191" t="str">
            <v>LG - UC - JAELA</v>
          </cell>
          <cell r="I2191" t="str">
            <v>Secondary</v>
          </cell>
          <cell r="J2191">
            <v>1</v>
          </cell>
          <cell r="K2191">
            <v>0</v>
          </cell>
          <cell r="L2191">
            <v>0</v>
          </cell>
          <cell r="M2191">
            <v>0</v>
          </cell>
          <cell r="N2191">
            <v>0</v>
          </cell>
          <cell r="O2191">
            <v>0</v>
          </cell>
          <cell r="P2191">
            <v>0</v>
          </cell>
          <cell r="Q2191">
            <v>0</v>
          </cell>
          <cell r="R2191">
            <v>0</v>
          </cell>
        </row>
        <row r="2192">
          <cell r="D2192" t="str">
            <v>LG - UC - JAELA</v>
          </cell>
          <cell r="I2192" t="str">
            <v>Secondary</v>
          </cell>
          <cell r="J2192">
            <v>1</v>
          </cell>
          <cell r="K2192">
            <v>0</v>
          </cell>
          <cell r="L2192">
            <v>0</v>
          </cell>
          <cell r="M2192">
            <v>1</v>
          </cell>
          <cell r="N2192">
            <v>0</v>
          </cell>
          <cell r="O2192">
            <v>0</v>
          </cell>
          <cell r="P2192">
            <v>0</v>
          </cell>
          <cell r="Q2192">
            <v>0</v>
          </cell>
          <cell r="R2192">
            <v>0</v>
          </cell>
        </row>
        <row r="2193">
          <cell r="D2193" t="str">
            <v>LG - UC - JAELA</v>
          </cell>
          <cell r="I2193" t="str">
            <v>Secondary</v>
          </cell>
          <cell r="J2193">
            <v>1</v>
          </cell>
          <cell r="K2193">
            <v>0</v>
          </cell>
          <cell r="L2193">
            <v>0</v>
          </cell>
          <cell r="M2193">
            <v>0</v>
          </cell>
          <cell r="N2193">
            <v>0</v>
          </cell>
          <cell r="O2193">
            <v>0</v>
          </cell>
          <cell r="P2193">
            <v>0</v>
          </cell>
          <cell r="Q2193">
            <v>0</v>
          </cell>
          <cell r="R2193">
            <v>0</v>
          </cell>
        </row>
        <row r="2194">
          <cell r="D2194" t="str">
            <v>LG - UC - JAELA</v>
          </cell>
          <cell r="I2194" t="str">
            <v>Secondary</v>
          </cell>
          <cell r="J2194">
            <v>2</v>
          </cell>
          <cell r="K2194">
            <v>0</v>
          </cell>
          <cell r="L2194">
            <v>0</v>
          </cell>
          <cell r="M2194">
            <v>2</v>
          </cell>
          <cell r="N2194">
            <v>0</v>
          </cell>
          <cell r="O2194">
            <v>0</v>
          </cell>
          <cell r="P2194">
            <v>0</v>
          </cell>
          <cell r="Q2194">
            <v>0</v>
          </cell>
          <cell r="R2194">
            <v>0</v>
          </cell>
        </row>
        <row r="2195">
          <cell r="D2195" t="str">
            <v>LG - UC - JAELA</v>
          </cell>
          <cell r="I2195" t="str">
            <v>Secondary</v>
          </cell>
          <cell r="J2195">
            <v>1</v>
          </cell>
          <cell r="K2195">
            <v>0</v>
          </cell>
          <cell r="L2195">
            <v>0</v>
          </cell>
          <cell r="M2195">
            <v>0</v>
          </cell>
          <cell r="N2195">
            <v>0</v>
          </cell>
          <cell r="O2195">
            <v>0</v>
          </cell>
          <cell r="P2195">
            <v>0</v>
          </cell>
          <cell r="Q2195">
            <v>0</v>
          </cell>
          <cell r="R2195">
            <v>0</v>
          </cell>
        </row>
        <row r="2196">
          <cell r="D2196" t="str">
            <v>LG - UC - JAELA</v>
          </cell>
          <cell r="I2196" t="str">
            <v>Primary</v>
          </cell>
          <cell r="J2196">
            <v>12</v>
          </cell>
          <cell r="K2196">
            <v>0</v>
          </cell>
          <cell r="L2196">
            <v>0</v>
          </cell>
          <cell r="M2196">
            <v>9</v>
          </cell>
          <cell r="N2196">
            <v>0</v>
          </cell>
          <cell r="O2196">
            <v>0</v>
          </cell>
          <cell r="P2196">
            <v>0</v>
          </cell>
          <cell r="Q2196">
            <v>0</v>
          </cell>
          <cell r="R2196">
            <v>0</v>
          </cell>
        </row>
        <row r="2197">
          <cell r="D2197" t="str">
            <v>LG - UC - JAELA</v>
          </cell>
          <cell r="I2197" t="str">
            <v>Primary</v>
          </cell>
          <cell r="J2197">
            <v>1</v>
          </cell>
          <cell r="K2197">
            <v>0</v>
          </cell>
          <cell r="L2197">
            <v>0</v>
          </cell>
          <cell r="M2197">
            <v>1</v>
          </cell>
          <cell r="N2197">
            <v>0</v>
          </cell>
          <cell r="O2197">
            <v>0</v>
          </cell>
          <cell r="P2197">
            <v>0</v>
          </cell>
          <cell r="Q2197">
            <v>0</v>
          </cell>
          <cell r="R2197">
            <v>0</v>
          </cell>
        </row>
        <row r="2198">
          <cell r="D2198" t="str">
            <v>LG - UC - JAELA</v>
          </cell>
          <cell r="I2198" t="str">
            <v>Primary</v>
          </cell>
          <cell r="J2198">
            <v>1</v>
          </cell>
          <cell r="K2198">
            <v>0</v>
          </cell>
          <cell r="L2198">
            <v>0</v>
          </cell>
          <cell r="M2198">
            <v>1</v>
          </cell>
          <cell r="N2198">
            <v>0</v>
          </cell>
          <cell r="O2198">
            <v>0</v>
          </cell>
          <cell r="P2198">
            <v>0</v>
          </cell>
          <cell r="Q2198">
            <v>0</v>
          </cell>
          <cell r="R2198">
            <v>0</v>
          </cell>
        </row>
        <row r="2199">
          <cell r="D2199" t="str">
            <v>LG - UC - JAELA</v>
          </cell>
          <cell r="I2199" t="str">
            <v>Primary</v>
          </cell>
          <cell r="J2199">
            <v>1</v>
          </cell>
          <cell r="K2199">
            <v>0</v>
          </cell>
          <cell r="L2199">
            <v>0</v>
          </cell>
          <cell r="M2199">
            <v>1</v>
          </cell>
          <cell r="N2199">
            <v>0</v>
          </cell>
          <cell r="O2199">
            <v>0</v>
          </cell>
          <cell r="P2199">
            <v>0</v>
          </cell>
          <cell r="Q2199">
            <v>0</v>
          </cell>
          <cell r="R2199">
            <v>0</v>
          </cell>
        </row>
        <row r="2200">
          <cell r="D2200" t="str">
            <v>LG - UC - JAELA</v>
          </cell>
          <cell r="I2200" t="str">
            <v>Primary</v>
          </cell>
          <cell r="J2200">
            <v>1</v>
          </cell>
          <cell r="K2200">
            <v>0</v>
          </cell>
          <cell r="L2200">
            <v>0</v>
          </cell>
          <cell r="M2200">
            <v>0</v>
          </cell>
          <cell r="N2200">
            <v>0</v>
          </cell>
          <cell r="O2200">
            <v>0</v>
          </cell>
          <cell r="P2200">
            <v>0</v>
          </cell>
          <cell r="Q2200">
            <v>0</v>
          </cell>
          <cell r="R2200">
            <v>0</v>
          </cell>
        </row>
        <row r="2201">
          <cell r="D2201" t="str">
            <v>LG - UC - JAELA</v>
          </cell>
          <cell r="I2201" t="str">
            <v>Primary</v>
          </cell>
          <cell r="J2201">
            <v>1</v>
          </cell>
          <cell r="K2201">
            <v>0</v>
          </cell>
          <cell r="L2201">
            <v>0</v>
          </cell>
          <cell r="M2201">
            <v>1</v>
          </cell>
          <cell r="N2201">
            <v>0</v>
          </cell>
          <cell r="O2201">
            <v>0</v>
          </cell>
          <cell r="P2201">
            <v>0</v>
          </cell>
          <cell r="Q2201">
            <v>0</v>
          </cell>
          <cell r="R2201">
            <v>0</v>
          </cell>
        </row>
        <row r="2202">
          <cell r="D2202" t="str">
            <v>LG - UC - JAELA</v>
          </cell>
          <cell r="I2202" t="str">
            <v>Primary</v>
          </cell>
          <cell r="J2202">
            <v>6</v>
          </cell>
          <cell r="K2202">
            <v>0</v>
          </cell>
          <cell r="L2202">
            <v>0</v>
          </cell>
          <cell r="M2202">
            <v>6</v>
          </cell>
          <cell r="N2202">
            <v>0</v>
          </cell>
          <cell r="O2202">
            <v>0</v>
          </cell>
          <cell r="P2202">
            <v>0</v>
          </cell>
          <cell r="Q2202">
            <v>0</v>
          </cell>
          <cell r="R2202">
            <v>0</v>
          </cell>
        </row>
        <row r="2203">
          <cell r="D2203" t="str">
            <v>LG - UC - JAELA</v>
          </cell>
          <cell r="I2203" t="str">
            <v>Primary</v>
          </cell>
          <cell r="J2203">
            <v>4</v>
          </cell>
          <cell r="K2203">
            <v>0</v>
          </cell>
          <cell r="L2203">
            <v>0</v>
          </cell>
          <cell r="M2203">
            <v>4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</row>
        <row r="2204">
          <cell r="D2204" t="str">
            <v>LG - UC - JAELA</v>
          </cell>
          <cell r="I2204" t="str">
            <v>Primary</v>
          </cell>
          <cell r="J2204">
            <v>3</v>
          </cell>
          <cell r="K2204">
            <v>0</v>
          </cell>
          <cell r="L2204">
            <v>0</v>
          </cell>
          <cell r="M2204">
            <v>3</v>
          </cell>
          <cell r="N2204">
            <v>0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D2205" t="str">
            <v>LG - UC - JAELA</v>
          </cell>
          <cell r="I2205" t="str">
            <v>Primary</v>
          </cell>
          <cell r="J2205">
            <v>1</v>
          </cell>
          <cell r="K2205">
            <v>0</v>
          </cell>
          <cell r="L2205">
            <v>0</v>
          </cell>
          <cell r="M2205">
            <v>1</v>
          </cell>
          <cell r="N2205">
            <v>0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D2206" t="str">
            <v>LG - UC - JAELA</v>
          </cell>
          <cell r="I2206" t="str">
            <v>Primary</v>
          </cell>
          <cell r="J2206">
            <v>1</v>
          </cell>
          <cell r="K2206">
            <v>0</v>
          </cell>
          <cell r="L2206">
            <v>0</v>
          </cell>
          <cell r="M2206">
            <v>1</v>
          </cell>
          <cell r="N2206">
            <v>0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D2207" t="str">
            <v>LG - UC - JAELA</v>
          </cell>
          <cell r="I2207" t="str">
            <v>Primary</v>
          </cell>
          <cell r="J2207">
            <v>14</v>
          </cell>
          <cell r="K2207">
            <v>0</v>
          </cell>
          <cell r="L2207">
            <v>0</v>
          </cell>
          <cell r="M2207">
            <v>11</v>
          </cell>
          <cell r="N2207">
            <v>0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D2208" t="str">
            <v>LG - UC - JAELA</v>
          </cell>
          <cell r="I2208" t="str">
            <v>Primary</v>
          </cell>
          <cell r="J2208">
            <v>55</v>
          </cell>
          <cell r="K2208">
            <v>0</v>
          </cell>
          <cell r="L2208">
            <v>0</v>
          </cell>
          <cell r="M2208">
            <v>47</v>
          </cell>
          <cell r="N2208">
            <v>0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D2209" t="str">
            <v>LG - UC - KATUNAYAKE</v>
          </cell>
          <cell r="I2209" t="str">
            <v>Senior</v>
          </cell>
          <cell r="J2209">
            <v>1</v>
          </cell>
          <cell r="K2209">
            <v>0</v>
          </cell>
          <cell r="L2209">
            <v>0</v>
          </cell>
          <cell r="M2209">
            <v>0</v>
          </cell>
          <cell r="N2209">
            <v>0</v>
          </cell>
          <cell r="O2209">
            <v>0</v>
          </cell>
          <cell r="P2209">
            <v>0</v>
          </cell>
          <cell r="Q2209">
            <v>0</v>
          </cell>
          <cell r="R2209">
            <v>1</v>
          </cell>
        </row>
        <row r="2210">
          <cell r="D2210" t="str">
            <v>LG - UC - KATUNAYAKE</v>
          </cell>
          <cell r="I2210" t="str">
            <v>Senior</v>
          </cell>
          <cell r="J2210">
            <v>1</v>
          </cell>
          <cell r="K2210">
            <v>0</v>
          </cell>
          <cell r="L2210">
            <v>0</v>
          </cell>
          <cell r="M2210">
            <v>1</v>
          </cell>
          <cell r="N2210">
            <v>0</v>
          </cell>
          <cell r="O2210">
            <v>0</v>
          </cell>
          <cell r="P2210">
            <v>0</v>
          </cell>
          <cell r="Q2210">
            <v>0</v>
          </cell>
          <cell r="R2210">
            <v>0</v>
          </cell>
        </row>
        <row r="2211">
          <cell r="D2211" t="str">
            <v>LG - UC - KATUNAYAKE</v>
          </cell>
          <cell r="I2211" t="str">
            <v>Senior</v>
          </cell>
          <cell r="J2211">
            <v>3</v>
          </cell>
          <cell r="K2211">
            <v>0</v>
          </cell>
          <cell r="L2211">
            <v>0</v>
          </cell>
          <cell r="M2211">
            <v>3</v>
          </cell>
          <cell r="N2211">
            <v>0</v>
          </cell>
          <cell r="O2211">
            <v>0</v>
          </cell>
          <cell r="P2211">
            <v>0</v>
          </cell>
          <cell r="Q2211">
            <v>0</v>
          </cell>
          <cell r="R2211">
            <v>0</v>
          </cell>
        </row>
        <row r="2212">
          <cell r="D2212" t="str">
            <v>LG - UC - KATUNAYAKE</v>
          </cell>
          <cell r="I2212" t="str">
            <v>Tertiary</v>
          </cell>
          <cell r="J2212">
            <v>1</v>
          </cell>
          <cell r="K2212">
            <v>0</v>
          </cell>
          <cell r="L2212">
            <v>0</v>
          </cell>
          <cell r="M2212">
            <v>1</v>
          </cell>
          <cell r="N2212">
            <v>0</v>
          </cell>
          <cell r="O2212">
            <v>0</v>
          </cell>
          <cell r="P2212">
            <v>0</v>
          </cell>
          <cell r="Q2212">
            <v>0</v>
          </cell>
          <cell r="R2212">
            <v>0</v>
          </cell>
        </row>
        <row r="2213">
          <cell r="D2213" t="str">
            <v>LG - UC - KATUNAYAKE</v>
          </cell>
          <cell r="I2213" t="str">
            <v>Tertiary</v>
          </cell>
          <cell r="J2213">
            <v>1</v>
          </cell>
          <cell r="K2213">
            <v>0</v>
          </cell>
          <cell r="L2213">
            <v>0</v>
          </cell>
          <cell r="M2213">
            <v>1</v>
          </cell>
          <cell r="N2213">
            <v>0</v>
          </cell>
          <cell r="O2213">
            <v>0</v>
          </cell>
          <cell r="P2213">
            <v>0</v>
          </cell>
          <cell r="Q2213">
            <v>0</v>
          </cell>
          <cell r="R2213">
            <v>0</v>
          </cell>
        </row>
        <row r="2214">
          <cell r="D2214" t="str">
            <v>LG - UC - KATUNAYAKE</v>
          </cell>
          <cell r="I2214" t="str">
            <v>Secondary</v>
          </cell>
          <cell r="J2214">
            <v>2</v>
          </cell>
          <cell r="K2214">
            <v>0</v>
          </cell>
          <cell r="L2214">
            <v>0</v>
          </cell>
          <cell r="M2214">
            <v>2</v>
          </cell>
          <cell r="N2214">
            <v>0</v>
          </cell>
          <cell r="O2214">
            <v>0</v>
          </cell>
          <cell r="P2214">
            <v>0</v>
          </cell>
          <cell r="Q2214">
            <v>0</v>
          </cell>
          <cell r="R2214">
            <v>0</v>
          </cell>
        </row>
        <row r="2215">
          <cell r="D2215" t="str">
            <v>LG - UC - KATUNAYAKE</v>
          </cell>
          <cell r="I2215" t="str">
            <v>Secondary</v>
          </cell>
          <cell r="J2215">
            <v>2</v>
          </cell>
          <cell r="K2215">
            <v>0</v>
          </cell>
          <cell r="L2215">
            <v>0</v>
          </cell>
          <cell r="M2215">
            <v>2</v>
          </cell>
          <cell r="N2215">
            <v>0</v>
          </cell>
          <cell r="O2215">
            <v>0</v>
          </cell>
          <cell r="P2215">
            <v>0</v>
          </cell>
          <cell r="Q2215">
            <v>0</v>
          </cell>
          <cell r="R2215">
            <v>0</v>
          </cell>
        </row>
        <row r="2216">
          <cell r="D2216" t="str">
            <v>LG - UC - KATUNAYAKE</v>
          </cell>
          <cell r="I2216" t="str">
            <v>Secondary</v>
          </cell>
          <cell r="J2216">
            <v>3</v>
          </cell>
          <cell r="K2216">
            <v>0</v>
          </cell>
          <cell r="L2216">
            <v>0</v>
          </cell>
          <cell r="M2216">
            <v>3</v>
          </cell>
          <cell r="N2216">
            <v>0</v>
          </cell>
          <cell r="O2216">
            <v>0</v>
          </cell>
          <cell r="P2216">
            <v>0</v>
          </cell>
          <cell r="Q2216">
            <v>0</v>
          </cell>
          <cell r="R2216">
            <v>0</v>
          </cell>
        </row>
        <row r="2217">
          <cell r="D2217" t="str">
            <v>LG - UC - KATUNAYAKE</v>
          </cell>
          <cell r="I2217" t="str">
            <v>Secondary</v>
          </cell>
          <cell r="J2217">
            <v>4</v>
          </cell>
          <cell r="K2217">
            <v>0</v>
          </cell>
          <cell r="L2217">
            <v>0</v>
          </cell>
          <cell r="M2217">
            <v>2</v>
          </cell>
          <cell r="N2217">
            <v>0</v>
          </cell>
          <cell r="O2217">
            <v>0</v>
          </cell>
          <cell r="P2217">
            <v>0</v>
          </cell>
          <cell r="Q2217">
            <v>0</v>
          </cell>
          <cell r="R2217">
            <v>0</v>
          </cell>
        </row>
        <row r="2218">
          <cell r="D2218" t="str">
            <v>LG - UC - KATUNAYAKE</v>
          </cell>
          <cell r="I2218" t="str">
            <v>Secondary</v>
          </cell>
          <cell r="J2218">
            <v>23</v>
          </cell>
          <cell r="K2218">
            <v>0</v>
          </cell>
          <cell r="L2218">
            <v>0</v>
          </cell>
          <cell r="M2218">
            <v>21</v>
          </cell>
          <cell r="N2218">
            <v>0</v>
          </cell>
          <cell r="O2218">
            <v>0</v>
          </cell>
          <cell r="P2218">
            <v>0</v>
          </cell>
          <cell r="Q2218">
            <v>0</v>
          </cell>
          <cell r="R2218">
            <v>0</v>
          </cell>
        </row>
        <row r="2219">
          <cell r="D2219" t="str">
            <v>LG - UC - KATUNAYAKE</v>
          </cell>
          <cell r="I2219" t="str">
            <v>Secondary</v>
          </cell>
          <cell r="J2219">
            <v>5</v>
          </cell>
          <cell r="K2219">
            <v>0</v>
          </cell>
          <cell r="L2219">
            <v>0</v>
          </cell>
          <cell r="M2219">
            <v>2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</row>
        <row r="2220">
          <cell r="D2220" t="str">
            <v>LG - UC - KATUNAYAKE</v>
          </cell>
          <cell r="I2220" t="str">
            <v>Secondary</v>
          </cell>
          <cell r="J2220">
            <v>6</v>
          </cell>
          <cell r="K2220">
            <v>0</v>
          </cell>
          <cell r="L2220">
            <v>0</v>
          </cell>
          <cell r="M2220">
            <v>4</v>
          </cell>
          <cell r="N2220">
            <v>0</v>
          </cell>
          <cell r="O2220">
            <v>0</v>
          </cell>
          <cell r="P2220">
            <v>0</v>
          </cell>
          <cell r="Q2220">
            <v>0</v>
          </cell>
          <cell r="R2220">
            <v>0</v>
          </cell>
        </row>
        <row r="2221">
          <cell r="D2221" t="str">
            <v>LG - UC - KATUNAYAKE</v>
          </cell>
          <cell r="I2221" t="str">
            <v>Secondary</v>
          </cell>
          <cell r="J2221">
            <v>2</v>
          </cell>
          <cell r="K2221">
            <v>0</v>
          </cell>
          <cell r="L2221">
            <v>0</v>
          </cell>
          <cell r="M2221">
            <v>2</v>
          </cell>
          <cell r="N2221">
            <v>0</v>
          </cell>
          <cell r="O2221">
            <v>0</v>
          </cell>
          <cell r="P2221">
            <v>0</v>
          </cell>
          <cell r="Q2221">
            <v>0</v>
          </cell>
          <cell r="R2221">
            <v>0</v>
          </cell>
        </row>
        <row r="2222">
          <cell r="D2222" t="str">
            <v>LG - UC - KATUNAYAKE</v>
          </cell>
          <cell r="I2222" t="str">
            <v>Secondary</v>
          </cell>
          <cell r="J2222">
            <v>2</v>
          </cell>
          <cell r="K2222">
            <v>0</v>
          </cell>
          <cell r="L2222">
            <v>0</v>
          </cell>
          <cell r="M2222">
            <v>2</v>
          </cell>
          <cell r="N2222">
            <v>0</v>
          </cell>
          <cell r="O2222">
            <v>0</v>
          </cell>
          <cell r="P2222">
            <v>0</v>
          </cell>
          <cell r="Q2222">
            <v>0</v>
          </cell>
          <cell r="R2222">
            <v>0</v>
          </cell>
        </row>
        <row r="2223">
          <cell r="D2223" t="str">
            <v>LG - UC - KATUNAYAKE</v>
          </cell>
          <cell r="I2223" t="str">
            <v>Primary</v>
          </cell>
          <cell r="J2223">
            <v>14</v>
          </cell>
          <cell r="K2223">
            <v>0</v>
          </cell>
          <cell r="L2223">
            <v>0</v>
          </cell>
          <cell r="M2223">
            <v>7</v>
          </cell>
          <cell r="N2223">
            <v>0</v>
          </cell>
          <cell r="O2223">
            <v>0</v>
          </cell>
          <cell r="P2223">
            <v>0</v>
          </cell>
          <cell r="Q2223">
            <v>0</v>
          </cell>
          <cell r="R2223">
            <v>0</v>
          </cell>
        </row>
        <row r="2224">
          <cell r="D2224" t="str">
            <v>LG - UC - KATUNAYAKE</v>
          </cell>
          <cell r="I2224" t="str">
            <v>Primary</v>
          </cell>
          <cell r="J2224">
            <v>1</v>
          </cell>
          <cell r="K2224">
            <v>0</v>
          </cell>
          <cell r="L2224">
            <v>0</v>
          </cell>
          <cell r="M2224">
            <v>1</v>
          </cell>
          <cell r="N2224">
            <v>0</v>
          </cell>
          <cell r="O2224">
            <v>0</v>
          </cell>
          <cell r="P2224">
            <v>0</v>
          </cell>
          <cell r="Q2224">
            <v>0</v>
          </cell>
          <cell r="R2224">
            <v>0</v>
          </cell>
        </row>
        <row r="2225">
          <cell r="D2225" t="str">
            <v>LG - UC - KATUNAYAKE</v>
          </cell>
          <cell r="I2225" t="str">
            <v>Primary</v>
          </cell>
          <cell r="J2225">
            <v>1</v>
          </cell>
          <cell r="K2225">
            <v>0</v>
          </cell>
          <cell r="L2225">
            <v>0</v>
          </cell>
          <cell r="M2225">
            <v>1</v>
          </cell>
          <cell r="N2225">
            <v>0</v>
          </cell>
          <cell r="O2225">
            <v>0</v>
          </cell>
          <cell r="P2225">
            <v>0</v>
          </cell>
          <cell r="Q2225">
            <v>0</v>
          </cell>
          <cell r="R2225">
            <v>0</v>
          </cell>
        </row>
        <row r="2226">
          <cell r="D2226" t="str">
            <v>LG - UC - KATUNAYAKE</v>
          </cell>
          <cell r="I2226" t="str">
            <v>Primary</v>
          </cell>
          <cell r="J2226">
            <v>3</v>
          </cell>
          <cell r="K2226">
            <v>0</v>
          </cell>
          <cell r="L2226">
            <v>0</v>
          </cell>
          <cell r="M2226">
            <v>3</v>
          </cell>
          <cell r="N2226">
            <v>0</v>
          </cell>
          <cell r="O2226">
            <v>0</v>
          </cell>
          <cell r="P2226">
            <v>0</v>
          </cell>
          <cell r="Q2226">
            <v>0</v>
          </cell>
          <cell r="R2226">
            <v>0</v>
          </cell>
        </row>
        <row r="2227">
          <cell r="D2227" t="str">
            <v>LG - UC - KATUNAYAKE</v>
          </cell>
          <cell r="I2227" t="str">
            <v>Primary</v>
          </cell>
          <cell r="J2227">
            <v>1</v>
          </cell>
          <cell r="K2227">
            <v>0</v>
          </cell>
          <cell r="L2227">
            <v>0</v>
          </cell>
          <cell r="M2227">
            <v>1</v>
          </cell>
          <cell r="N2227">
            <v>0</v>
          </cell>
          <cell r="O2227">
            <v>0</v>
          </cell>
          <cell r="P2227">
            <v>0</v>
          </cell>
          <cell r="Q2227">
            <v>0</v>
          </cell>
          <cell r="R2227">
            <v>0</v>
          </cell>
        </row>
        <row r="2228">
          <cell r="D2228" t="str">
            <v>LG - UC - KATUNAYAKE</v>
          </cell>
          <cell r="I2228" t="str">
            <v>Primary</v>
          </cell>
          <cell r="J2228">
            <v>1</v>
          </cell>
          <cell r="K2228">
            <v>0</v>
          </cell>
          <cell r="L2228">
            <v>0</v>
          </cell>
          <cell r="M2228">
            <v>0</v>
          </cell>
          <cell r="N2228">
            <v>0</v>
          </cell>
          <cell r="O2228">
            <v>0</v>
          </cell>
          <cell r="P2228">
            <v>0</v>
          </cell>
          <cell r="Q2228">
            <v>0</v>
          </cell>
          <cell r="R2228">
            <v>0</v>
          </cell>
        </row>
        <row r="2229">
          <cell r="D2229" t="str">
            <v>LG - UC - KATUNAYAKE</v>
          </cell>
          <cell r="I2229" t="str">
            <v>Primary</v>
          </cell>
          <cell r="J2229">
            <v>1</v>
          </cell>
          <cell r="K2229">
            <v>0</v>
          </cell>
          <cell r="L2229">
            <v>0</v>
          </cell>
          <cell r="M2229">
            <v>1</v>
          </cell>
          <cell r="N2229">
            <v>0</v>
          </cell>
          <cell r="O2229">
            <v>0</v>
          </cell>
          <cell r="P2229">
            <v>0</v>
          </cell>
          <cell r="Q2229">
            <v>0</v>
          </cell>
          <cell r="R2229">
            <v>0</v>
          </cell>
        </row>
        <row r="2230">
          <cell r="D2230" t="str">
            <v>LG - UC - KATUNAYAKE</v>
          </cell>
          <cell r="I2230" t="str">
            <v>Primary</v>
          </cell>
          <cell r="J2230">
            <v>8</v>
          </cell>
          <cell r="K2230">
            <v>0</v>
          </cell>
          <cell r="L2230">
            <v>0</v>
          </cell>
          <cell r="M2230">
            <v>8</v>
          </cell>
          <cell r="N2230">
            <v>0</v>
          </cell>
          <cell r="O2230">
            <v>0</v>
          </cell>
          <cell r="P2230">
            <v>0</v>
          </cell>
          <cell r="Q2230">
            <v>0</v>
          </cell>
          <cell r="R2230">
            <v>0</v>
          </cell>
        </row>
        <row r="2231">
          <cell r="D2231" t="str">
            <v>LG - UC - KATUNAYAKE</v>
          </cell>
          <cell r="I2231" t="str">
            <v>Primary</v>
          </cell>
          <cell r="J2231">
            <v>3</v>
          </cell>
          <cell r="K2231">
            <v>0</v>
          </cell>
          <cell r="L2231">
            <v>0</v>
          </cell>
          <cell r="M2231">
            <v>3</v>
          </cell>
          <cell r="N2231">
            <v>0</v>
          </cell>
          <cell r="O2231">
            <v>0</v>
          </cell>
          <cell r="P2231">
            <v>0</v>
          </cell>
          <cell r="Q2231">
            <v>0</v>
          </cell>
          <cell r="R2231">
            <v>0</v>
          </cell>
        </row>
        <row r="2232">
          <cell r="D2232" t="str">
            <v>LG - UC - KATUNAYAKE</v>
          </cell>
          <cell r="I2232" t="str">
            <v>Primary</v>
          </cell>
          <cell r="J2232">
            <v>2</v>
          </cell>
          <cell r="K2232">
            <v>0</v>
          </cell>
          <cell r="L2232">
            <v>0</v>
          </cell>
          <cell r="M2232">
            <v>2</v>
          </cell>
          <cell r="N2232">
            <v>0</v>
          </cell>
          <cell r="O2232">
            <v>0</v>
          </cell>
          <cell r="P2232">
            <v>0</v>
          </cell>
          <cell r="Q2232">
            <v>0</v>
          </cell>
          <cell r="R2232">
            <v>0</v>
          </cell>
        </row>
        <row r="2233">
          <cell r="D2233" t="str">
            <v>LG - UC - KATUNAYAKE</v>
          </cell>
          <cell r="I2233" t="str">
            <v>Primary</v>
          </cell>
          <cell r="J2233">
            <v>5</v>
          </cell>
          <cell r="K2233">
            <v>0</v>
          </cell>
          <cell r="L2233">
            <v>0</v>
          </cell>
          <cell r="M2233">
            <v>5</v>
          </cell>
          <cell r="N2233">
            <v>0</v>
          </cell>
          <cell r="O2233">
            <v>0</v>
          </cell>
          <cell r="P2233">
            <v>0</v>
          </cell>
          <cell r="Q2233">
            <v>0</v>
          </cell>
          <cell r="R2233">
            <v>0</v>
          </cell>
        </row>
        <row r="2234">
          <cell r="D2234" t="str">
            <v>LG - UC - KATUNAYAKE</v>
          </cell>
          <cell r="I2234" t="str">
            <v>Primary</v>
          </cell>
          <cell r="J2234">
            <v>1</v>
          </cell>
          <cell r="K2234">
            <v>0</v>
          </cell>
          <cell r="L2234">
            <v>0</v>
          </cell>
          <cell r="M2234">
            <v>1</v>
          </cell>
          <cell r="N2234">
            <v>0</v>
          </cell>
          <cell r="O2234">
            <v>0</v>
          </cell>
          <cell r="P2234">
            <v>0</v>
          </cell>
          <cell r="Q2234">
            <v>0</v>
          </cell>
          <cell r="R2234">
            <v>0</v>
          </cell>
        </row>
        <row r="2235">
          <cell r="D2235" t="str">
            <v>LG - UC - KATUNAYAKE</v>
          </cell>
          <cell r="I2235" t="str">
            <v>Primary</v>
          </cell>
          <cell r="J2235">
            <v>1</v>
          </cell>
          <cell r="K2235">
            <v>0</v>
          </cell>
          <cell r="L2235">
            <v>0</v>
          </cell>
          <cell r="M2235">
            <v>1</v>
          </cell>
          <cell r="N2235">
            <v>0</v>
          </cell>
          <cell r="O2235">
            <v>0</v>
          </cell>
          <cell r="P2235">
            <v>0</v>
          </cell>
          <cell r="Q2235">
            <v>0</v>
          </cell>
          <cell r="R2235">
            <v>0</v>
          </cell>
        </row>
        <row r="2236">
          <cell r="D2236" t="str">
            <v>LG - UC - KATUNAYAKE</v>
          </cell>
          <cell r="I2236" t="str">
            <v>Primary</v>
          </cell>
          <cell r="J2236">
            <v>1</v>
          </cell>
          <cell r="K2236">
            <v>0</v>
          </cell>
          <cell r="L2236">
            <v>0</v>
          </cell>
          <cell r="M2236">
            <v>1</v>
          </cell>
          <cell r="N2236">
            <v>0</v>
          </cell>
          <cell r="O2236">
            <v>0</v>
          </cell>
          <cell r="P2236">
            <v>0</v>
          </cell>
          <cell r="Q2236">
            <v>0</v>
          </cell>
          <cell r="R2236">
            <v>0</v>
          </cell>
        </row>
        <row r="2237">
          <cell r="D2237" t="str">
            <v>LG - UC - KATUNAYAKE</v>
          </cell>
          <cell r="I2237" t="str">
            <v>Primary</v>
          </cell>
          <cell r="J2237">
            <v>32</v>
          </cell>
          <cell r="K2237">
            <v>0</v>
          </cell>
          <cell r="L2237">
            <v>0</v>
          </cell>
          <cell r="M2237">
            <v>31</v>
          </cell>
          <cell r="N2237">
            <v>0</v>
          </cell>
          <cell r="O2237">
            <v>0</v>
          </cell>
          <cell r="P2237">
            <v>0</v>
          </cell>
          <cell r="Q2237">
            <v>0</v>
          </cell>
          <cell r="R2237">
            <v>0</v>
          </cell>
        </row>
        <row r="2238">
          <cell r="D2238" t="str">
            <v>LG - UC - KATUNAYAKE</v>
          </cell>
          <cell r="I2238" t="str">
            <v>Primary</v>
          </cell>
          <cell r="J2238">
            <v>50</v>
          </cell>
          <cell r="K2238">
            <v>0</v>
          </cell>
          <cell r="L2238">
            <v>0</v>
          </cell>
          <cell r="M2238">
            <v>50</v>
          </cell>
          <cell r="N2238">
            <v>0</v>
          </cell>
          <cell r="O2238">
            <v>0</v>
          </cell>
          <cell r="P2238">
            <v>0</v>
          </cell>
          <cell r="Q2238">
            <v>0</v>
          </cell>
          <cell r="R2238">
            <v>0</v>
          </cell>
        </row>
        <row r="2239">
          <cell r="D2239" t="str">
            <v>LG - UC - MINUWANGODA</v>
          </cell>
          <cell r="I2239" t="str">
            <v>Senior</v>
          </cell>
          <cell r="J2239">
            <v>1</v>
          </cell>
          <cell r="K2239">
            <v>0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  <cell r="P2239">
            <v>0</v>
          </cell>
          <cell r="Q2239">
            <v>0</v>
          </cell>
          <cell r="R2239">
            <v>1</v>
          </cell>
        </row>
        <row r="2240">
          <cell r="D2240" t="str">
            <v>LG - UC - MINUWANGODA</v>
          </cell>
          <cell r="I2240" t="str">
            <v>Senior</v>
          </cell>
          <cell r="J2240">
            <v>1</v>
          </cell>
          <cell r="K2240">
            <v>0</v>
          </cell>
          <cell r="L2240">
            <v>0</v>
          </cell>
          <cell r="M2240">
            <v>0</v>
          </cell>
          <cell r="N2240">
            <v>0</v>
          </cell>
          <cell r="O2240">
            <v>0</v>
          </cell>
          <cell r="P2240">
            <v>0</v>
          </cell>
          <cell r="Q2240">
            <v>0</v>
          </cell>
          <cell r="R2240">
            <v>0</v>
          </cell>
        </row>
        <row r="2241">
          <cell r="D2241" t="str">
            <v>LG - UC - MINUWANGODA</v>
          </cell>
          <cell r="I2241" t="str">
            <v>Tertiary</v>
          </cell>
          <cell r="J2241">
            <v>1</v>
          </cell>
          <cell r="K2241">
            <v>0</v>
          </cell>
          <cell r="L2241">
            <v>0</v>
          </cell>
          <cell r="M2241">
            <v>1</v>
          </cell>
          <cell r="N2241">
            <v>0</v>
          </cell>
          <cell r="O2241">
            <v>0</v>
          </cell>
          <cell r="P2241">
            <v>0</v>
          </cell>
          <cell r="Q2241">
            <v>0</v>
          </cell>
          <cell r="R2241">
            <v>0</v>
          </cell>
        </row>
        <row r="2242">
          <cell r="D2242" t="str">
            <v>LG - UC - MINUWANGODA</v>
          </cell>
          <cell r="I2242" t="str">
            <v>Secondary</v>
          </cell>
          <cell r="J2242">
            <v>1</v>
          </cell>
          <cell r="K2242">
            <v>0</v>
          </cell>
          <cell r="L2242">
            <v>0</v>
          </cell>
          <cell r="M2242">
            <v>1</v>
          </cell>
          <cell r="N2242">
            <v>0</v>
          </cell>
          <cell r="O2242">
            <v>0</v>
          </cell>
          <cell r="P2242">
            <v>0</v>
          </cell>
          <cell r="Q2242">
            <v>0</v>
          </cell>
          <cell r="R2242">
            <v>0</v>
          </cell>
        </row>
        <row r="2243">
          <cell r="D2243" t="str">
            <v>LG - UC - MINUWANGODA</v>
          </cell>
          <cell r="I2243" t="str">
            <v>Secondary</v>
          </cell>
          <cell r="J2243">
            <v>2</v>
          </cell>
          <cell r="K2243">
            <v>0</v>
          </cell>
          <cell r="L2243">
            <v>0</v>
          </cell>
          <cell r="M2243">
            <v>1</v>
          </cell>
          <cell r="N2243">
            <v>0</v>
          </cell>
          <cell r="O2243">
            <v>0</v>
          </cell>
          <cell r="P2243">
            <v>0</v>
          </cell>
          <cell r="Q2243">
            <v>0</v>
          </cell>
          <cell r="R2243">
            <v>0</v>
          </cell>
        </row>
        <row r="2244">
          <cell r="D2244" t="str">
            <v>LG - UC - MINUWANGODA</v>
          </cell>
          <cell r="I2244" t="str">
            <v>Secondary</v>
          </cell>
          <cell r="J2244">
            <v>1</v>
          </cell>
          <cell r="K2244">
            <v>0</v>
          </cell>
          <cell r="L2244">
            <v>0</v>
          </cell>
          <cell r="M2244">
            <v>1</v>
          </cell>
          <cell r="N2244">
            <v>0</v>
          </cell>
          <cell r="O2244">
            <v>0</v>
          </cell>
          <cell r="P2244">
            <v>0</v>
          </cell>
          <cell r="Q2244">
            <v>0</v>
          </cell>
          <cell r="R2244">
            <v>0</v>
          </cell>
        </row>
        <row r="2245">
          <cell r="D2245" t="str">
            <v>LG - UC - MINUWANGODA</v>
          </cell>
          <cell r="I2245" t="str">
            <v>Secondary</v>
          </cell>
          <cell r="J2245">
            <v>14</v>
          </cell>
          <cell r="K2245">
            <v>0</v>
          </cell>
          <cell r="L2245">
            <v>0</v>
          </cell>
          <cell r="M2245">
            <v>11</v>
          </cell>
          <cell r="N2245">
            <v>0</v>
          </cell>
          <cell r="O2245">
            <v>0</v>
          </cell>
          <cell r="P2245">
            <v>0</v>
          </cell>
          <cell r="Q2245">
            <v>0</v>
          </cell>
          <cell r="R2245">
            <v>0</v>
          </cell>
        </row>
        <row r="2246">
          <cell r="D2246" t="str">
            <v>LG - UC - MINUWANGODA</v>
          </cell>
          <cell r="I2246" t="str">
            <v>Secondary</v>
          </cell>
          <cell r="J2246">
            <v>1</v>
          </cell>
          <cell r="K2246">
            <v>0</v>
          </cell>
          <cell r="L2246">
            <v>0</v>
          </cell>
          <cell r="M2246">
            <v>1</v>
          </cell>
          <cell r="N2246">
            <v>0</v>
          </cell>
          <cell r="O2246">
            <v>0</v>
          </cell>
          <cell r="P2246">
            <v>0</v>
          </cell>
          <cell r="Q2246">
            <v>0</v>
          </cell>
          <cell r="R2246">
            <v>0</v>
          </cell>
        </row>
        <row r="2247">
          <cell r="D2247" t="str">
            <v>LG - UC - MINUWANGODA</v>
          </cell>
          <cell r="I2247" t="str">
            <v>Secondary</v>
          </cell>
          <cell r="J2247">
            <v>2</v>
          </cell>
          <cell r="K2247">
            <v>0</v>
          </cell>
          <cell r="L2247">
            <v>0</v>
          </cell>
          <cell r="M2247">
            <v>1</v>
          </cell>
          <cell r="N2247">
            <v>0</v>
          </cell>
          <cell r="O2247">
            <v>0</v>
          </cell>
          <cell r="P2247">
            <v>0</v>
          </cell>
          <cell r="Q2247">
            <v>0</v>
          </cell>
          <cell r="R2247">
            <v>0</v>
          </cell>
        </row>
        <row r="2248">
          <cell r="D2248" t="str">
            <v>LG - UC - MINUWANGODA</v>
          </cell>
          <cell r="I2248" t="str">
            <v>Secondary</v>
          </cell>
          <cell r="J2248">
            <v>1</v>
          </cell>
          <cell r="K2248">
            <v>0</v>
          </cell>
          <cell r="L2248">
            <v>0</v>
          </cell>
          <cell r="M2248">
            <v>0</v>
          </cell>
          <cell r="N2248">
            <v>0</v>
          </cell>
          <cell r="O2248">
            <v>0</v>
          </cell>
          <cell r="P2248">
            <v>0</v>
          </cell>
          <cell r="Q2248">
            <v>0</v>
          </cell>
          <cell r="R2248">
            <v>0</v>
          </cell>
        </row>
        <row r="2249">
          <cell r="D2249" t="str">
            <v>LG - UC - MINUWANGODA</v>
          </cell>
          <cell r="I2249" t="str">
            <v>Secondary</v>
          </cell>
          <cell r="J2249">
            <v>1</v>
          </cell>
          <cell r="K2249">
            <v>0</v>
          </cell>
          <cell r="L2249">
            <v>0</v>
          </cell>
          <cell r="M2249">
            <v>1</v>
          </cell>
          <cell r="N2249">
            <v>0</v>
          </cell>
          <cell r="O2249">
            <v>0</v>
          </cell>
          <cell r="P2249">
            <v>0</v>
          </cell>
          <cell r="Q2249">
            <v>0</v>
          </cell>
          <cell r="R2249">
            <v>0</v>
          </cell>
        </row>
        <row r="2250">
          <cell r="D2250" t="str">
            <v>LG - UC - MINUWANGODA</v>
          </cell>
          <cell r="I2250" t="str">
            <v>Secondary</v>
          </cell>
          <cell r="J2250">
            <v>1</v>
          </cell>
          <cell r="K2250">
            <v>0</v>
          </cell>
          <cell r="L2250">
            <v>0</v>
          </cell>
          <cell r="M2250">
            <v>1</v>
          </cell>
          <cell r="N2250">
            <v>0</v>
          </cell>
          <cell r="O2250">
            <v>0</v>
          </cell>
          <cell r="P2250">
            <v>0</v>
          </cell>
          <cell r="Q2250">
            <v>0</v>
          </cell>
          <cell r="R2250">
            <v>0</v>
          </cell>
        </row>
        <row r="2251">
          <cell r="D2251" t="str">
            <v>LG - UC - MINUWANGODA</v>
          </cell>
          <cell r="I2251" t="str">
            <v>Primary</v>
          </cell>
          <cell r="J2251">
            <v>8</v>
          </cell>
          <cell r="K2251">
            <v>0</v>
          </cell>
          <cell r="L2251">
            <v>0</v>
          </cell>
          <cell r="M2251">
            <v>3</v>
          </cell>
          <cell r="N2251">
            <v>0</v>
          </cell>
          <cell r="O2251">
            <v>0</v>
          </cell>
          <cell r="P2251">
            <v>0</v>
          </cell>
          <cell r="Q2251">
            <v>0</v>
          </cell>
          <cell r="R2251">
            <v>0</v>
          </cell>
        </row>
        <row r="2252">
          <cell r="D2252" t="str">
            <v>LG - UC - MINUWANGODA</v>
          </cell>
          <cell r="I2252" t="str">
            <v>Primary</v>
          </cell>
          <cell r="J2252">
            <v>1</v>
          </cell>
          <cell r="K2252">
            <v>0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  <cell r="P2252">
            <v>0</v>
          </cell>
          <cell r="Q2252">
            <v>0</v>
          </cell>
          <cell r="R2252">
            <v>0</v>
          </cell>
        </row>
        <row r="2253">
          <cell r="D2253" t="str">
            <v>LG - UC - MINUWANGODA</v>
          </cell>
          <cell r="I2253" t="str">
            <v>Primary</v>
          </cell>
          <cell r="J2253">
            <v>1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>
            <v>0</v>
          </cell>
          <cell r="P2253">
            <v>0</v>
          </cell>
          <cell r="Q2253">
            <v>0</v>
          </cell>
          <cell r="R2253">
            <v>0</v>
          </cell>
        </row>
        <row r="2254">
          <cell r="D2254" t="str">
            <v>LG - UC - MINUWANGODA</v>
          </cell>
          <cell r="I2254" t="str">
            <v>Primary</v>
          </cell>
          <cell r="J2254">
            <v>1</v>
          </cell>
          <cell r="K2254">
            <v>0</v>
          </cell>
          <cell r="L2254">
            <v>0</v>
          </cell>
          <cell r="M2254">
            <v>0</v>
          </cell>
          <cell r="N2254">
            <v>0</v>
          </cell>
          <cell r="O2254">
            <v>0</v>
          </cell>
          <cell r="P2254">
            <v>0</v>
          </cell>
          <cell r="Q2254">
            <v>0</v>
          </cell>
          <cell r="R2254">
            <v>0</v>
          </cell>
        </row>
        <row r="2255">
          <cell r="D2255" t="str">
            <v>LG - UC - MINUWANGODA</v>
          </cell>
          <cell r="I2255" t="str">
            <v>Primary</v>
          </cell>
          <cell r="J2255">
            <v>4</v>
          </cell>
          <cell r="K2255">
            <v>0</v>
          </cell>
          <cell r="L2255">
            <v>0</v>
          </cell>
          <cell r="M2255">
            <v>3</v>
          </cell>
          <cell r="N2255">
            <v>0</v>
          </cell>
          <cell r="O2255">
            <v>0</v>
          </cell>
          <cell r="P2255">
            <v>0</v>
          </cell>
          <cell r="Q2255">
            <v>0</v>
          </cell>
          <cell r="R2255">
            <v>0</v>
          </cell>
        </row>
        <row r="2256">
          <cell r="D2256" t="str">
            <v>LG - UC - MINUWANGODA</v>
          </cell>
          <cell r="I2256" t="str">
            <v>Primary</v>
          </cell>
          <cell r="J2256">
            <v>4</v>
          </cell>
          <cell r="K2256">
            <v>0</v>
          </cell>
          <cell r="L2256">
            <v>0</v>
          </cell>
          <cell r="M2256">
            <v>4</v>
          </cell>
          <cell r="N2256">
            <v>0</v>
          </cell>
          <cell r="O2256">
            <v>0</v>
          </cell>
          <cell r="P2256">
            <v>0</v>
          </cell>
          <cell r="Q2256">
            <v>0</v>
          </cell>
          <cell r="R2256">
            <v>0</v>
          </cell>
        </row>
        <row r="2257">
          <cell r="D2257" t="str">
            <v>LG - UC - MINUWANGODA</v>
          </cell>
          <cell r="I2257" t="str">
            <v>Primary</v>
          </cell>
          <cell r="J2257">
            <v>21</v>
          </cell>
          <cell r="K2257">
            <v>0</v>
          </cell>
          <cell r="L2257">
            <v>0</v>
          </cell>
          <cell r="M2257">
            <v>21</v>
          </cell>
          <cell r="N2257">
            <v>0</v>
          </cell>
          <cell r="O2257">
            <v>0</v>
          </cell>
          <cell r="P2257">
            <v>0</v>
          </cell>
          <cell r="Q2257">
            <v>0</v>
          </cell>
          <cell r="R2257">
            <v>0</v>
          </cell>
        </row>
        <row r="2258">
          <cell r="D2258" t="str">
            <v>LG - UC - MINUWANGODA</v>
          </cell>
          <cell r="I2258" t="str">
            <v>Primary</v>
          </cell>
          <cell r="J2258">
            <v>24</v>
          </cell>
          <cell r="K2258">
            <v>0</v>
          </cell>
          <cell r="L2258">
            <v>0</v>
          </cell>
          <cell r="M2258">
            <v>23</v>
          </cell>
          <cell r="N2258">
            <v>0</v>
          </cell>
          <cell r="O2258">
            <v>0</v>
          </cell>
          <cell r="P2258">
            <v>0</v>
          </cell>
          <cell r="Q2258">
            <v>0</v>
          </cell>
          <cell r="R2258">
            <v>0</v>
          </cell>
        </row>
        <row r="2259">
          <cell r="D2259" t="str">
            <v>LG - UC - MINUWANGODA</v>
          </cell>
          <cell r="I2259" t="str">
            <v>Primary</v>
          </cell>
          <cell r="J2259">
            <v>2</v>
          </cell>
          <cell r="K2259">
            <v>0</v>
          </cell>
          <cell r="L2259">
            <v>0</v>
          </cell>
          <cell r="M2259">
            <v>2</v>
          </cell>
          <cell r="N2259">
            <v>0</v>
          </cell>
          <cell r="O2259">
            <v>0</v>
          </cell>
          <cell r="P2259">
            <v>0</v>
          </cell>
          <cell r="Q2259">
            <v>0</v>
          </cell>
          <cell r="R2259">
            <v>0</v>
          </cell>
        </row>
        <row r="2260">
          <cell r="D2260" t="str">
            <v>LG - UC - MINUWANGODA</v>
          </cell>
          <cell r="I2260" t="str">
            <v>Primary</v>
          </cell>
          <cell r="J2260">
            <v>1</v>
          </cell>
          <cell r="K2260">
            <v>0</v>
          </cell>
          <cell r="L2260">
            <v>0</v>
          </cell>
          <cell r="M2260">
            <v>0</v>
          </cell>
          <cell r="N2260">
            <v>0</v>
          </cell>
          <cell r="O2260">
            <v>0</v>
          </cell>
          <cell r="P2260">
            <v>0</v>
          </cell>
          <cell r="Q2260">
            <v>0</v>
          </cell>
          <cell r="R2260">
            <v>0</v>
          </cell>
        </row>
        <row r="2261">
          <cell r="D2261" t="str">
            <v>LG - UC - PELIYAGODA</v>
          </cell>
          <cell r="I2261" t="str">
            <v>Senior</v>
          </cell>
          <cell r="J2261">
            <v>1</v>
          </cell>
          <cell r="K2261">
            <v>0</v>
          </cell>
          <cell r="L2261">
            <v>0</v>
          </cell>
          <cell r="M2261">
            <v>0</v>
          </cell>
          <cell r="N2261">
            <v>0</v>
          </cell>
          <cell r="O2261">
            <v>0</v>
          </cell>
          <cell r="P2261">
            <v>0</v>
          </cell>
          <cell r="Q2261">
            <v>0</v>
          </cell>
          <cell r="R2261">
            <v>0</v>
          </cell>
        </row>
        <row r="2262">
          <cell r="D2262" t="str">
            <v>LG - UC - PELIYAGODA</v>
          </cell>
          <cell r="I2262" t="str">
            <v>Senior</v>
          </cell>
          <cell r="J2262">
            <v>1</v>
          </cell>
          <cell r="K2262">
            <v>0</v>
          </cell>
          <cell r="L2262">
            <v>0</v>
          </cell>
          <cell r="M2262">
            <v>0</v>
          </cell>
          <cell r="N2262">
            <v>0</v>
          </cell>
          <cell r="O2262">
            <v>0</v>
          </cell>
          <cell r="P2262">
            <v>0</v>
          </cell>
          <cell r="Q2262">
            <v>0</v>
          </cell>
          <cell r="R2262">
            <v>0</v>
          </cell>
        </row>
        <row r="2263">
          <cell r="D2263" t="str">
            <v>LG - UC - PELIYAGODA</v>
          </cell>
          <cell r="I2263" t="str">
            <v>Senior</v>
          </cell>
          <cell r="J2263">
            <v>1</v>
          </cell>
          <cell r="K2263">
            <v>0</v>
          </cell>
          <cell r="L2263">
            <v>0</v>
          </cell>
          <cell r="M2263">
            <v>1</v>
          </cell>
          <cell r="N2263">
            <v>0</v>
          </cell>
          <cell r="O2263">
            <v>0</v>
          </cell>
          <cell r="P2263">
            <v>0</v>
          </cell>
          <cell r="Q2263">
            <v>0</v>
          </cell>
          <cell r="R2263">
            <v>0</v>
          </cell>
        </row>
        <row r="2264">
          <cell r="D2264" t="str">
            <v>LG - UC - PELIYAGODA</v>
          </cell>
          <cell r="I2264" t="str">
            <v>Tertiary</v>
          </cell>
          <cell r="J2264">
            <v>1</v>
          </cell>
          <cell r="K2264">
            <v>0</v>
          </cell>
          <cell r="L2264">
            <v>0</v>
          </cell>
          <cell r="M2264">
            <v>1</v>
          </cell>
          <cell r="N2264">
            <v>0</v>
          </cell>
          <cell r="O2264">
            <v>0</v>
          </cell>
          <cell r="P2264">
            <v>0</v>
          </cell>
          <cell r="Q2264">
            <v>0</v>
          </cell>
          <cell r="R2264">
            <v>0</v>
          </cell>
        </row>
        <row r="2265">
          <cell r="D2265" t="str">
            <v>LG - UC - PELIYAGODA</v>
          </cell>
          <cell r="I2265" t="str">
            <v>Secondary</v>
          </cell>
          <cell r="J2265">
            <v>2</v>
          </cell>
          <cell r="K2265">
            <v>0</v>
          </cell>
          <cell r="L2265">
            <v>0</v>
          </cell>
          <cell r="M2265">
            <v>2</v>
          </cell>
          <cell r="N2265">
            <v>0</v>
          </cell>
          <cell r="O2265">
            <v>0</v>
          </cell>
          <cell r="P2265">
            <v>0</v>
          </cell>
          <cell r="Q2265">
            <v>0</v>
          </cell>
          <cell r="R2265">
            <v>0</v>
          </cell>
        </row>
        <row r="2266">
          <cell r="D2266" t="str">
            <v>LG - UC - PELIYAGODA</v>
          </cell>
          <cell r="I2266" t="str">
            <v>Secondary</v>
          </cell>
          <cell r="J2266">
            <v>2</v>
          </cell>
          <cell r="K2266">
            <v>0</v>
          </cell>
          <cell r="L2266">
            <v>0</v>
          </cell>
          <cell r="M2266">
            <v>2</v>
          </cell>
          <cell r="N2266">
            <v>0</v>
          </cell>
          <cell r="O2266">
            <v>0</v>
          </cell>
          <cell r="P2266">
            <v>0</v>
          </cell>
          <cell r="Q2266">
            <v>0</v>
          </cell>
          <cell r="R2266">
            <v>0</v>
          </cell>
        </row>
        <row r="2267">
          <cell r="D2267" t="str">
            <v>LG - UC - PELIYAGODA</v>
          </cell>
          <cell r="I2267" t="str">
            <v>Secondary</v>
          </cell>
          <cell r="J2267">
            <v>3</v>
          </cell>
          <cell r="K2267">
            <v>0</v>
          </cell>
          <cell r="L2267">
            <v>0</v>
          </cell>
          <cell r="M2267">
            <v>2</v>
          </cell>
          <cell r="N2267">
            <v>0</v>
          </cell>
          <cell r="O2267">
            <v>0</v>
          </cell>
          <cell r="P2267">
            <v>0</v>
          </cell>
          <cell r="Q2267">
            <v>0</v>
          </cell>
          <cell r="R2267">
            <v>0</v>
          </cell>
        </row>
        <row r="2268">
          <cell r="D2268" t="str">
            <v>LG - UC - PELIYAGODA</v>
          </cell>
          <cell r="I2268" t="str">
            <v>Secondary</v>
          </cell>
          <cell r="J2268">
            <v>1</v>
          </cell>
          <cell r="K2268">
            <v>0</v>
          </cell>
          <cell r="L2268">
            <v>0</v>
          </cell>
          <cell r="M2268">
            <v>0</v>
          </cell>
          <cell r="N2268">
            <v>0</v>
          </cell>
          <cell r="O2268">
            <v>0</v>
          </cell>
          <cell r="P2268">
            <v>0</v>
          </cell>
          <cell r="Q2268">
            <v>0</v>
          </cell>
          <cell r="R2268">
            <v>0</v>
          </cell>
        </row>
        <row r="2269">
          <cell r="D2269" t="str">
            <v>LG - UC - PELIYAGODA</v>
          </cell>
          <cell r="I2269" t="str">
            <v>Secondary</v>
          </cell>
          <cell r="J2269">
            <v>2</v>
          </cell>
          <cell r="K2269">
            <v>0</v>
          </cell>
          <cell r="L2269">
            <v>0</v>
          </cell>
          <cell r="M2269">
            <v>2</v>
          </cell>
          <cell r="N2269">
            <v>0</v>
          </cell>
          <cell r="O2269">
            <v>0</v>
          </cell>
          <cell r="P2269">
            <v>0</v>
          </cell>
          <cell r="Q2269">
            <v>0</v>
          </cell>
          <cell r="R2269">
            <v>0</v>
          </cell>
        </row>
        <row r="2270">
          <cell r="D2270" t="str">
            <v>LG - UC - PELIYAGODA</v>
          </cell>
          <cell r="I2270" t="str">
            <v>Secondary</v>
          </cell>
          <cell r="J2270">
            <v>19</v>
          </cell>
          <cell r="K2270">
            <v>0</v>
          </cell>
          <cell r="L2270">
            <v>0</v>
          </cell>
          <cell r="M2270">
            <v>15</v>
          </cell>
          <cell r="N2270">
            <v>0</v>
          </cell>
          <cell r="O2270">
            <v>0</v>
          </cell>
          <cell r="P2270">
            <v>0</v>
          </cell>
          <cell r="Q2270">
            <v>0</v>
          </cell>
          <cell r="R2270">
            <v>0</v>
          </cell>
        </row>
        <row r="2271">
          <cell r="D2271" t="str">
            <v>LG - UC - PELIYAGODA</v>
          </cell>
          <cell r="I2271" t="str">
            <v>Secondary</v>
          </cell>
          <cell r="J2271">
            <v>3</v>
          </cell>
          <cell r="K2271">
            <v>0</v>
          </cell>
          <cell r="L2271">
            <v>0</v>
          </cell>
          <cell r="M2271">
            <v>2</v>
          </cell>
          <cell r="N2271">
            <v>0</v>
          </cell>
          <cell r="O2271">
            <v>0</v>
          </cell>
          <cell r="P2271">
            <v>0</v>
          </cell>
          <cell r="Q2271">
            <v>0</v>
          </cell>
          <cell r="R2271">
            <v>0</v>
          </cell>
        </row>
        <row r="2272">
          <cell r="D2272" t="str">
            <v>LG - UC - PELIYAGODA</v>
          </cell>
          <cell r="I2272" t="str">
            <v>Secondary</v>
          </cell>
          <cell r="J2272">
            <v>2</v>
          </cell>
          <cell r="K2272">
            <v>0</v>
          </cell>
          <cell r="L2272">
            <v>0</v>
          </cell>
          <cell r="M2272">
            <v>2</v>
          </cell>
          <cell r="N2272">
            <v>0</v>
          </cell>
          <cell r="O2272">
            <v>0</v>
          </cell>
          <cell r="P2272">
            <v>0</v>
          </cell>
          <cell r="Q2272">
            <v>0</v>
          </cell>
          <cell r="R2272">
            <v>0</v>
          </cell>
        </row>
        <row r="2273">
          <cell r="D2273" t="str">
            <v>LG - UC - PELIYAGODA</v>
          </cell>
          <cell r="I2273" t="str">
            <v>Secondary</v>
          </cell>
          <cell r="J2273">
            <v>1</v>
          </cell>
          <cell r="K2273">
            <v>0</v>
          </cell>
          <cell r="L2273">
            <v>0</v>
          </cell>
          <cell r="M2273">
            <v>1</v>
          </cell>
          <cell r="N2273">
            <v>0</v>
          </cell>
          <cell r="O2273">
            <v>0</v>
          </cell>
          <cell r="P2273">
            <v>0</v>
          </cell>
          <cell r="Q2273">
            <v>0</v>
          </cell>
          <cell r="R2273">
            <v>0</v>
          </cell>
        </row>
        <row r="2274">
          <cell r="D2274" t="str">
            <v>LG - UC - PELIYAGODA</v>
          </cell>
          <cell r="I2274" t="str">
            <v>Secondary</v>
          </cell>
          <cell r="J2274">
            <v>2</v>
          </cell>
          <cell r="K2274">
            <v>0</v>
          </cell>
          <cell r="L2274">
            <v>0</v>
          </cell>
          <cell r="M2274">
            <v>0</v>
          </cell>
          <cell r="N2274">
            <v>0</v>
          </cell>
          <cell r="O2274">
            <v>0</v>
          </cell>
          <cell r="P2274">
            <v>0</v>
          </cell>
          <cell r="Q2274">
            <v>0</v>
          </cell>
          <cell r="R2274">
            <v>0</v>
          </cell>
        </row>
        <row r="2275">
          <cell r="D2275" t="str">
            <v>LG - UC - PELIYAGODA</v>
          </cell>
          <cell r="I2275" t="str">
            <v>Secondary</v>
          </cell>
          <cell r="J2275">
            <v>2</v>
          </cell>
          <cell r="K2275">
            <v>0</v>
          </cell>
          <cell r="L2275">
            <v>0</v>
          </cell>
          <cell r="M2275">
            <v>1</v>
          </cell>
          <cell r="N2275">
            <v>0</v>
          </cell>
          <cell r="O2275">
            <v>0</v>
          </cell>
          <cell r="P2275">
            <v>0</v>
          </cell>
          <cell r="Q2275">
            <v>0</v>
          </cell>
          <cell r="R2275">
            <v>0</v>
          </cell>
        </row>
        <row r="2276">
          <cell r="D2276" t="str">
            <v>LG - UC - PELIYAGODA</v>
          </cell>
          <cell r="I2276" t="str">
            <v>Primary</v>
          </cell>
          <cell r="J2276">
            <v>9</v>
          </cell>
          <cell r="K2276">
            <v>0</v>
          </cell>
          <cell r="L2276">
            <v>0</v>
          </cell>
          <cell r="M2276">
            <v>5</v>
          </cell>
          <cell r="N2276">
            <v>0</v>
          </cell>
          <cell r="O2276">
            <v>0</v>
          </cell>
          <cell r="P2276">
            <v>0</v>
          </cell>
          <cell r="Q2276">
            <v>0</v>
          </cell>
          <cell r="R2276">
            <v>0</v>
          </cell>
        </row>
        <row r="2277">
          <cell r="D2277" t="str">
            <v>LG - UC - PELIYAGODA</v>
          </cell>
          <cell r="I2277" t="str">
            <v>Primary</v>
          </cell>
          <cell r="J2277">
            <v>1</v>
          </cell>
          <cell r="K2277">
            <v>0</v>
          </cell>
          <cell r="L2277">
            <v>0</v>
          </cell>
          <cell r="M2277">
            <v>1</v>
          </cell>
          <cell r="N2277">
            <v>0</v>
          </cell>
          <cell r="O2277">
            <v>0</v>
          </cell>
          <cell r="P2277">
            <v>0</v>
          </cell>
          <cell r="Q2277">
            <v>0</v>
          </cell>
          <cell r="R2277">
            <v>0</v>
          </cell>
        </row>
        <row r="2278">
          <cell r="D2278" t="str">
            <v>LG - UC - PELIYAGODA</v>
          </cell>
          <cell r="I2278" t="str">
            <v>Primary</v>
          </cell>
          <cell r="J2278">
            <v>1</v>
          </cell>
          <cell r="K2278">
            <v>0</v>
          </cell>
          <cell r="L2278">
            <v>0</v>
          </cell>
          <cell r="M2278">
            <v>1</v>
          </cell>
          <cell r="N2278">
            <v>0</v>
          </cell>
          <cell r="O2278">
            <v>0</v>
          </cell>
          <cell r="P2278">
            <v>0</v>
          </cell>
          <cell r="Q2278">
            <v>0</v>
          </cell>
          <cell r="R2278">
            <v>0</v>
          </cell>
        </row>
        <row r="2279">
          <cell r="D2279" t="str">
            <v>LG - UC - PELIYAGODA</v>
          </cell>
          <cell r="I2279" t="str">
            <v>Primary</v>
          </cell>
          <cell r="J2279">
            <v>1</v>
          </cell>
          <cell r="K2279">
            <v>0</v>
          </cell>
          <cell r="L2279">
            <v>0</v>
          </cell>
          <cell r="M2279">
            <v>0</v>
          </cell>
          <cell r="N2279">
            <v>0</v>
          </cell>
          <cell r="O2279">
            <v>0</v>
          </cell>
          <cell r="P2279">
            <v>0</v>
          </cell>
          <cell r="Q2279">
            <v>0</v>
          </cell>
          <cell r="R2279">
            <v>0</v>
          </cell>
        </row>
        <row r="2280">
          <cell r="D2280" t="str">
            <v>LG - UC - PELIYAGODA</v>
          </cell>
          <cell r="I2280" t="str">
            <v>Primary</v>
          </cell>
          <cell r="J2280">
            <v>7</v>
          </cell>
          <cell r="K2280">
            <v>0</v>
          </cell>
          <cell r="L2280">
            <v>0</v>
          </cell>
          <cell r="M2280">
            <v>6</v>
          </cell>
          <cell r="N2280">
            <v>0</v>
          </cell>
          <cell r="O2280">
            <v>0</v>
          </cell>
          <cell r="P2280">
            <v>0</v>
          </cell>
          <cell r="Q2280">
            <v>0</v>
          </cell>
          <cell r="R2280">
            <v>0</v>
          </cell>
        </row>
        <row r="2281">
          <cell r="D2281" t="str">
            <v>LG - UC - PELIYAGODA</v>
          </cell>
          <cell r="I2281" t="str">
            <v>Primary</v>
          </cell>
          <cell r="J2281">
            <v>6</v>
          </cell>
          <cell r="K2281">
            <v>0</v>
          </cell>
          <cell r="L2281">
            <v>0</v>
          </cell>
          <cell r="M2281">
            <v>5</v>
          </cell>
          <cell r="N2281">
            <v>0</v>
          </cell>
          <cell r="O2281">
            <v>0</v>
          </cell>
          <cell r="P2281">
            <v>0</v>
          </cell>
          <cell r="Q2281">
            <v>0</v>
          </cell>
          <cell r="R2281">
            <v>0</v>
          </cell>
        </row>
        <row r="2282">
          <cell r="D2282" t="str">
            <v>LG - UC - PELIYAGODA</v>
          </cell>
          <cell r="I2282" t="str">
            <v>Primary</v>
          </cell>
          <cell r="J2282">
            <v>1</v>
          </cell>
          <cell r="K2282">
            <v>0</v>
          </cell>
          <cell r="L2282">
            <v>0</v>
          </cell>
          <cell r="M2282">
            <v>0</v>
          </cell>
          <cell r="N2282">
            <v>0</v>
          </cell>
          <cell r="O2282">
            <v>0</v>
          </cell>
          <cell r="P2282">
            <v>0</v>
          </cell>
          <cell r="Q2282">
            <v>0</v>
          </cell>
          <cell r="R2282">
            <v>0</v>
          </cell>
        </row>
        <row r="2283">
          <cell r="D2283" t="str">
            <v>LG - UC - PELIYAGODA</v>
          </cell>
          <cell r="I2283" t="str">
            <v>Primary</v>
          </cell>
          <cell r="J2283">
            <v>4</v>
          </cell>
          <cell r="K2283">
            <v>0</v>
          </cell>
          <cell r="L2283">
            <v>0</v>
          </cell>
          <cell r="M2283">
            <v>2</v>
          </cell>
          <cell r="N2283">
            <v>0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D2284" t="str">
            <v>LG - UC - PELIYAGODA</v>
          </cell>
          <cell r="I2284" t="str">
            <v>Primary</v>
          </cell>
          <cell r="J2284">
            <v>1</v>
          </cell>
          <cell r="K2284">
            <v>0</v>
          </cell>
          <cell r="L2284">
            <v>0</v>
          </cell>
          <cell r="M2284">
            <v>0</v>
          </cell>
          <cell r="N2284">
            <v>0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D2285" t="str">
            <v>LG - UC - PELIYAGODA</v>
          </cell>
          <cell r="I2285" t="str">
            <v>Primary</v>
          </cell>
          <cell r="J2285">
            <v>18</v>
          </cell>
          <cell r="K2285">
            <v>0</v>
          </cell>
          <cell r="L2285">
            <v>0</v>
          </cell>
          <cell r="M2285">
            <v>16</v>
          </cell>
          <cell r="N2285">
            <v>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D2286" t="str">
            <v>LG - UC - PELIYAGODA</v>
          </cell>
          <cell r="I2286" t="str">
            <v>Primary</v>
          </cell>
          <cell r="J2286">
            <v>48</v>
          </cell>
          <cell r="K2286">
            <v>0</v>
          </cell>
          <cell r="L2286">
            <v>0</v>
          </cell>
          <cell r="M2286">
            <v>43</v>
          </cell>
          <cell r="N2286">
            <v>0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D2287" t="str">
            <v>LG - UC - PELIYAGODA</v>
          </cell>
          <cell r="I2287" t="str">
            <v>Primary</v>
          </cell>
          <cell r="J2287">
            <v>0</v>
          </cell>
          <cell r="K2287">
            <v>0</v>
          </cell>
          <cell r="L2287">
            <v>0</v>
          </cell>
          <cell r="M2287">
            <v>0</v>
          </cell>
          <cell r="N2287">
            <v>0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D2288" t="str">
            <v>LG - UC - PELIYAGODA</v>
          </cell>
          <cell r="I2288" t="str">
            <v>Primary</v>
          </cell>
          <cell r="J2288">
            <v>0</v>
          </cell>
          <cell r="K2288">
            <v>0</v>
          </cell>
          <cell r="L2288">
            <v>0</v>
          </cell>
          <cell r="M2288">
            <v>0</v>
          </cell>
          <cell r="N2288">
            <v>0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D2289" t="str">
            <v>LG - UC - WATTALA</v>
          </cell>
          <cell r="I2289" t="str">
            <v>Senior</v>
          </cell>
          <cell r="J2289">
            <v>1</v>
          </cell>
          <cell r="K2289">
            <v>0</v>
          </cell>
          <cell r="L2289">
            <v>0</v>
          </cell>
          <cell r="M2289">
            <v>0</v>
          </cell>
          <cell r="N2289">
            <v>0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D2290" t="str">
            <v>LG - UC - WATTALA</v>
          </cell>
          <cell r="I2290" t="str">
            <v>Senior</v>
          </cell>
          <cell r="J2290">
            <v>1</v>
          </cell>
          <cell r="K2290">
            <v>0</v>
          </cell>
          <cell r="L2290">
            <v>0</v>
          </cell>
          <cell r="M2290">
            <v>0</v>
          </cell>
          <cell r="N2290">
            <v>0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D2291" t="str">
            <v>LG - UC - WATTALA</v>
          </cell>
          <cell r="I2291" t="str">
            <v>Senior</v>
          </cell>
          <cell r="J2291">
            <v>1</v>
          </cell>
          <cell r="K2291">
            <v>0</v>
          </cell>
          <cell r="L2291">
            <v>0</v>
          </cell>
          <cell r="M2291">
            <v>1</v>
          </cell>
          <cell r="N2291">
            <v>0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D2292" t="str">
            <v>LG - UC - WATTALA</v>
          </cell>
          <cell r="I2292" t="str">
            <v>Tertiary</v>
          </cell>
          <cell r="J2292">
            <v>1</v>
          </cell>
          <cell r="K2292">
            <v>0</v>
          </cell>
          <cell r="L2292">
            <v>0</v>
          </cell>
          <cell r="M2292">
            <v>1</v>
          </cell>
          <cell r="N2292">
            <v>0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D2293" t="str">
            <v>LG - UC - WATTALA</v>
          </cell>
          <cell r="I2293" t="str">
            <v>Secondary</v>
          </cell>
          <cell r="J2293">
            <v>2</v>
          </cell>
          <cell r="K2293">
            <v>0</v>
          </cell>
          <cell r="L2293">
            <v>0</v>
          </cell>
          <cell r="M2293">
            <v>4</v>
          </cell>
          <cell r="N2293">
            <v>0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D2294" t="str">
            <v>LG - UC - WATTALA</v>
          </cell>
          <cell r="I2294" t="str">
            <v>Secondary</v>
          </cell>
          <cell r="J2294">
            <v>3</v>
          </cell>
          <cell r="K2294">
            <v>0</v>
          </cell>
          <cell r="L2294">
            <v>0</v>
          </cell>
          <cell r="M2294">
            <v>2</v>
          </cell>
          <cell r="N2294">
            <v>0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D2295" t="str">
            <v>LG - UC - WATTALA</v>
          </cell>
          <cell r="I2295" t="str">
            <v>Secondary</v>
          </cell>
          <cell r="J2295">
            <v>1</v>
          </cell>
          <cell r="K2295">
            <v>0</v>
          </cell>
          <cell r="L2295">
            <v>0</v>
          </cell>
          <cell r="M2295">
            <v>1</v>
          </cell>
          <cell r="N2295">
            <v>0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D2296" t="str">
            <v>LG - UC - WATTALA</v>
          </cell>
          <cell r="I2296" t="str">
            <v>Secondary</v>
          </cell>
          <cell r="J2296">
            <v>21</v>
          </cell>
          <cell r="K2296">
            <v>0</v>
          </cell>
          <cell r="L2296">
            <v>0</v>
          </cell>
          <cell r="M2296">
            <v>14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D2297" t="str">
            <v>LG - UC - WATTALA</v>
          </cell>
          <cell r="I2297" t="str">
            <v>Secondary</v>
          </cell>
          <cell r="J2297">
            <v>3</v>
          </cell>
          <cell r="K2297">
            <v>0</v>
          </cell>
          <cell r="L2297">
            <v>0</v>
          </cell>
          <cell r="M2297">
            <v>2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D2298" t="str">
            <v>LG - UC - WATTALA</v>
          </cell>
          <cell r="I2298" t="str">
            <v>Secondary</v>
          </cell>
          <cell r="J2298">
            <v>2</v>
          </cell>
          <cell r="K2298">
            <v>0</v>
          </cell>
          <cell r="L2298">
            <v>0</v>
          </cell>
          <cell r="M2298">
            <v>1</v>
          </cell>
          <cell r="N2298">
            <v>0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D2299" t="str">
            <v>LG - UC - WATTALA</v>
          </cell>
          <cell r="I2299" t="str">
            <v>Secondary</v>
          </cell>
          <cell r="J2299">
            <v>1</v>
          </cell>
          <cell r="K2299">
            <v>0</v>
          </cell>
          <cell r="L2299">
            <v>0</v>
          </cell>
          <cell r="M2299">
            <v>1</v>
          </cell>
          <cell r="N2299">
            <v>0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D2300" t="str">
            <v>LG - UC - WATTALA</v>
          </cell>
          <cell r="I2300" t="str">
            <v>Secondary</v>
          </cell>
          <cell r="J2300">
            <v>1</v>
          </cell>
          <cell r="K2300">
            <v>0</v>
          </cell>
          <cell r="L2300">
            <v>0</v>
          </cell>
          <cell r="M2300">
            <v>1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D2301" t="str">
            <v>LG - UC - WATTALA</v>
          </cell>
          <cell r="I2301" t="str">
            <v>Secondary</v>
          </cell>
          <cell r="J2301">
            <v>2</v>
          </cell>
          <cell r="K2301">
            <v>0</v>
          </cell>
          <cell r="L2301">
            <v>0</v>
          </cell>
          <cell r="M2301">
            <v>0</v>
          </cell>
          <cell r="N2301">
            <v>0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D2302" t="str">
            <v>LG - UC - WATTALA</v>
          </cell>
          <cell r="I2302" t="str">
            <v>Secondary</v>
          </cell>
          <cell r="J2302">
            <v>1</v>
          </cell>
          <cell r="K2302">
            <v>0</v>
          </cell>
          <cell r="L2302">
            <v>0</v>
          </cell>
          <cell r="M2302">
            <v>1</v>
          </cell>
          <cell r="N2302">
            <v>0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D2303" t="str">
            <v>LG - UC - WATTALA</v>
          </cell>
          <cell r="I2303" t="str">
            <v>Secondary</v>
          </cell>
          <cell r="J2303">
            <v>3</v>
          </cell>
          <cell r="K2303">
            <v>0</v>
          </cell>
          <cell r="L2303">
            <v>0</v>
          </cell>
          <cell r="M2303">
            <v>3</v>
          </cell>
          <cell r="N2303">
            <v>0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D2304" t="str">
            <v>LG - UC - WATTALA</v>
          </cell>
          <cell r="I2304" t="str">
            <v>Primary</v>
          </cell>
          <cell r="J2304">
            <v>8</v>
          </cell>
          <cell r="K2304">
            <v>0</v>
          </cell>
          <cell r="L2304">
            <v>0</v>
          </cell>
          <cell r="M2304">
            <v>5</v>
          </cell>
          <cell r="N2304">
            <v>0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D2305" t="str">
            <v>LG - UC - WATTALA</v>
          </cell>
          <cell r="I2305" t="str">
            <v>Primary</v>
          </cell>
          <cell r="J2305">
            <v>1</v>
          </cell>
          <cell r="K2305">
            <v>0</v>
          </cell>
          <cell r="L2305">
            <v>0</v>
          </cell>
          <cell r="M2305">
            <v>1</v>
          </cell>
          <cell r="N2305">
            <v>0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D2306" t="str">
            <v>LG - UC - WATTALA</v>
          </cell>
          <cell r="I2306" t="str">
            <v>Primary</v>
          </cell>
          <cell r="J2306">
            <v>1</v>
          </cell>
          <cell r="K2306">
            <v>0</v>
          </cell>
          <cell r="L2306">
            <v>0</v>
          </cell>
          <cell r="M2306">
            <v>1</v>
          </cell>
          <cell r="N2306">
            <v>0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D2307" t="str">
            <v>LG - UC - WATTALA</v>
          </cell>
          <cell r="I2307" t="str">
            <v>Primary</v>
          </cell>
          <cell r="J2307">
            <v>1</v>
          </cell>
          <cell r="K2307">
            <v>0</v>
          </cell>
          <cell r="L2307">
            <v>0</v>
          </cell>
          <cell r="M2307">
            <v>1</v>
          </cell>
          <cell r="N2307">
            <v>0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D2308" t="str">
            <v>LG - UC - WATTALA</v>
          </cell>
          <cell r="I2308" t="str">
            <v>Primary</v>
          </cell>
          <cell r="J2308">
            <v>5</v>
          </cell>
          <cell r="K2308">
            <v>0</v>
          </cell>
          <cell r="L2308">
            <v>0</v>
          </cell>
          <cell r="M2308">
            <v>3</v>
          </cell>
          <cell r="N2308">
            <v>0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D2309" t="str">
            <v>LG - UC - WATTALA</v>
          </cell>
          <cell r="I2309" t="str">
            <v>Primary</v>
          </cell>
          <cell r="J2309">
            <v>7</v>
          </cell>
          <cell r="K2309">
            <v>0</v>
          </cell>
          <cell r="L2309">
            <v>0</v>
          </cell>
          <cell r="M2309">
            <v>7</v>
          </cell>
          <cell r="N2309">
            <v>0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D2310" t="str">
            <v>LG - UC - WATTALA</v>
          </cell>
          <cell r="I2310" t="str">
            <v>Primary</v>
          </cell>
          <cell r="J2310">
            <v>5</v>
          </cell>
          <cell r="K2310">
            <v>0</v>
          </cell>
          <cell r="L2310">
            <v>0</v>
          </cell>
          <cell r="M2310">
            <v>3</v>
          </cell>
          <cell r="N2310">
            <v>0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D2311" t="str">
            <v>LG - UC - WATTALA</v>
          </cell>
          <cell r="I2311" t="str">
            <v>Primary</v>
          </cell>
          <cell r="J2311">
            <v>1</v>
          </cell>
          <cell r="K2311">
            <v>0</v>
          </cell>
          <cell r="L2311">
            <v>0</v>
          </cell>
          <cell r="M2311">
            <v>0</v>
          </cell>
          <cell r="N2311">
            <v>0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D2312" t="str">
            <v>LG - UC - WATTALA</v>
          </cell>
          <cell r="I2312" t="str">
            <v>Primary</v>
          </cell>
          <cell r="J2312">
            <v>1</v>
          </cell>
          <cell r="K2312">
            <v>0</v>
          </cell>
          <cell r="L2312">
            <v>0</v>
          </cell>
          <cell r="M2312">
            <v>1</v>
          </cell>
          <cell r="N2312">
            <v>0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D2313" t="str">
            <v>LG - UC - WATTALA</v>
          </cell>
          <cell r="I2313" t="str">
            <v>Primary</v>
          </cell>
          <cell r="J2313">
            <v>24</v>
          </cell>
          <cell r="K2313">
            <v>0</v>
          </cell>
          <cell r="L2313">
            <v>0</v>
          </cell>
          <cell r="M2313">
            <v>21</v>
          </cell>
          <cell r="N2313">
            <v>0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D2314" t="str">
            <v>LG - UC - WATTALA</v>
          </cell>
          <cell r="I2314" t="str">
            <v>Primary</v>
          </cell>
          <cell r="J2314">
            <v>48</v>
          </cell>
          <cell r="K2314">
            <v>0</v>
          </cell>
          <cell r="L2314">
            <v>0</v>
          </cell>
          <cell r="M2314">
            <v>46</v>
          </cell>
          <cell r="N2314">
            <v>0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D2315" t="str">
            <v>LG - UC - BERUWALA</v>
          </cell>
          <cell r="I2315" t="str">
            <v>Senior</v>
          </cell>
          <cell r="J2315">
            <v>1</v>
          </cell>
          <cell r="K2315">
            <v>0</v>
          </cell>
          <cell r="L2315">
            <v>0</v>
          </cell>
          <cell r="M2315">
            <v>0</v>
          </cell>
          <cell r="N2315">
            <v>0</v>
          </cell>
          <cell r="O2315">
            <v>0</v>
          </cell>
          <cell r="P2315">
            <v>0</v>
          </cell>
          <cell r="Q2315">
            <v>0</v>
          </cell>
          <cell r="R2315">
            <v>1</v>
          </cell>
        </row>
        <row r="2316">
          <cell r="D2316" t="str">
            <v>LG - UC - BERUWALA</v>
          </cell>
          <cell r="I2316" t="str">
            <v>Senior</v>
          </cell>
          <cell r="J2316">
            <v>1</v>
          </cell>
          <cell r="K2316">
            <v>0</v>
          </cell>
          <cell r="L2316">
            <v>0</v>
          </cell>
          <cell r="M2316">
            <v>1</v>
          </cell>
          <cell r="N2316">
            <v>0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D2317" t="str">
            <v>LG - UC - BERUWALA</v>
          </cell>
          <cell r="I2317" t="str">
            <v>Senior</v>
          </cell>
          <cell r="J2317">
            <v>1</v>
          </cell>
          <cell r="K2317">
            <v>0</v>
          </cell>
          <cell r="L2317">
            <v>0</v>
          </cell>
          <cell r="M2317">
            <v>0</v>
          </cell>
          <cell r="N2317">
            <v>0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D2318" t="str">
            <v>LG - UC - BERUWALA</v>
          </cell>
          <cell r="I2318" t="str">
            <v>Tertiary</v>
          </cell>
          <cell r="J2318">
            <v>1</v>
          </cell>
          <cell r="K2318">
            <v>0</v>
          </cell>
          <cell r="L2318">
            <v>0</v>
          </cell>
          <cell r="M2318">
            <v>1</v>
          </cell>
          <cell r="N2318">
            <v>0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D2319" t="str">
            <v>LG - UC - BERUWALA</v>
          </cell>
          <cell r="I2319" t="str">
            <v>Secondary</v>
          </cell>
          <cell r="J2319">
            <v>2</v>
          </cell>
          <cell r="K2319">
            <v>0</v>
          </cell>
          <cell r="L2319">
            <v>0</v>
          </cell>
          <cell r="M2319">
            <v>2</v>
          </cell>
          <cell r="N2319">
            <v>0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D2320" t="str">
            <v>LG - UC - BERUWALA</v>
          </cell>
          <cell r="I2320" t="str">
            <v>Secondary</v>
          </cell>
          <cell r="J2320">
            <v>3</v>
          </cell>
          <cell r="K2320">
            <v>0</v>
          </cell>
          <cell r="L2320">
            <v>0</v>
          </cell>
          <cell r="M2320">
            <v>2</v>
          </cell>
          <cell r="N2320">
            <v>0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D2321" t="str">
            <v>LG - UC - BERUWALA</v>
          </cell>
          <cell r="I2321" t="str">
            <v>Secondary</v>
          </cell>
          <cell r="J2321">
            <v>1</v>
          </cell>
          <cell r="K2321">
            <v>0</v>
          </cell>
          <cell r="L2321">
            <v>0</v>
          </cell>
          <cell r="M2321">
            <v>0</v>
          </cell>
          <cell r="N2321">
            <v>0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D2322" t="str">
            <v>LG - UC - BERUWALA</v>
          </cell>
          <cell r="I2322" t="str">
            <v>Secondary</v>
          </cell>
          <cell r="J2322">
            <v>22</v>
          </cell>
          <cell r="K2322">
            <v>0</v>
          </cell>
          <cell r="L2322">
            <v>0</v>
          </cell>
          <cell r="M2322">
            <v>18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D2323" t="str">
            <v>LG - UC - BERUWALA</v>
          </cell>
          <cell r="I2323" t="str">
            <v>Secondary</v>
          </cell>
          <cell r="J2323">
            <v>1</v>
          </cell>
          <cell r="K2323">
            <v>0</v>
          </cell>
          <cell r="L2323">
            <v>0</v>
          </cell>
          <cell r="M2323">
            <v>1</v>
          </cell>
          <cell r="N2323">
            <v>0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D2324" t="str">
            <v>LG - UC - BERUWALA</v>
          </cell>
          <cell r="I2324" t="str">
            <v>Secondary</v>
          </cell>
          <cell r="J2324">
            <v>4</v>
          </cell>
          <cell r="K2324">
            <v>0</v>
          </cell>
          <cell r="L2324">
            <v>0</v>
          </cell>
          <cell r="M2324">
            <v>1</v>
          </cell>
          <cell r="N2324">
            <v>0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D2325" t="str">
            <v>LG - UC - BERUWALA</v>
          </cell>
          <cell r="I2325" t="str">
            <v>Secondary</v>
          </cell>
          <cell r="J2325">
            <v>1</v>
          </cell>
          <cell r="K2325">
            <v>0</v>
          </cell>
          <cell r="L2325">
            <v>0</v>
          </cell>
          <cell r="M2325">
            <v>0</v>
          </cell>
          <cell r="N2325">
            <v>0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D2326" t="str">
            <v>LG - UC - BERUWALA</v>
          </cell>
          <cell r="I2326" t="str">
            <v>Secondary</v>
          </cell>
          <cell r="J2326">
            <v>2</v>
          </cell>
          <cell r="K2326">
            <v>0</v>
          </cell>
          <cell r="L2326">
            <v>0</v>
          </cell>
          <cell r="M2326">
            <v>0</v>
          </cell>
          <cell r="N2326">
            <v>0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D2327" t="str">
            <v>LG - UC - BERUWALA</v>
          </cell>
          <cell r="I2327" t="str">
            <v>Secondary</v>
          </cell>
          <cell r="J2327">
            <v>3</v>
          </cell>
          <cell r="K2327">
            <v>0</v>
          </cell>
          <cell r="L2327">
            <v>0</v>
          </cell>
          <cell r="M2327">
            <v>0</v>
          </cell>
          <cell r="N2327">
            <v>0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D2328" t="str">
            <v>LG - UC - BERUWALA</v>
          </cell>
          <cell r="I2328" t="str">
            <v>Primary</v>
          </cell>
          <cell r="J2328">
            <v>10</v>
          </cell>
          <cell r="K2328">
            <v>0</v>
          </cell>
          <cell r="L2328">
            <v>0</v>
          </cell>
          <cell r="M2328">
            <v>8</v>
          </cell>
          <cell r="N2328">
            <v>0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D2329" t="str">
            <v>LG - UC - BERUWALA</v>
          </cell>
          <cell r="I2329" t="str">
            <v>Primary</v>
          </cell>
          <cell r="J2329">
            <v>1</v>
          </cell>
          <cell r="K2329">
            <v>0</v>
          </cell>
          <cell r="L2329">
            <v>0</v>
          </cell>
          <cell r="M2329">
            <v>1</v>
          </cell>
          <cell r="N2329">
            <v>0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D2330" t="str">
            <v>LG - UC - BERUWALA</v>
          </cell>
          <cell r="I2330" t="str">
            <v>Primary</v>
          </cell>
          <cell r="J2330">
            <v>1</v>
          </cell>
          <cell r="K2330">
            <v>0</v>
          </cell>
          <cell r="L2330">
            <v>0</v>
          </cell>
          <cell r="M2330">
            <v>1</v>
          </cell>
          <cell r="N2330">
            <v>0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D2331" t="str">
            <v>LG - UC - BERUWALA</v>
          </cell>
          <cell r="I2331" t="str">
            <v>Primary</v>
          </cell>
          <cell r="J2331">
            <v>1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D2332" t="str">
            <v>LG - UC - BERUWALA</v>
          </cell>
          <cell r="I2332" t="str">
            <v>Primary</v>
          </cell>
          <cell r="J2332">
            <v>1</v>
          </cell>
          <cell r="K2332">
            <v>0</v>
          </cell>
          <cell r="L2332">
            <v>0</v>
          </cell>
          <cell r="M2332">
            <v>1</v>
          </cell>
          <cell r="N2332">
            <v>0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D2333" t="str">
            <v>LG - UC - BERUWALA</v>
          </cell>
          <cell r="I2333" t="str">
            <v>Primary</v>
          </cell>
          <cell r="J2333">
            <v>7</v>
          </cell>
          <cell r="K2333">
            <v>0</v>
          </cell>
          <cell r="L2333">
            <v>0</v>
          </cell>
          <cell r="M2333">
            <v>7</v>
          </cell>
          <cell r="N2333">
            <v>0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D2334" t="str">
            <v>LG - UC - BERUWALA</v>
          </cell>
          <cell r="I2334" t="str">
            <v>Primary</v>
          </cell>
          <cell r="J2334">
            <v>5</v>
          </cell>
          <cell r="K2334">
            <v>0</v>
          </cell>
          <cell r="L2334">
            <v>0</v>
          </cell>
          <cell r="M2334">
            <v>5</v>
          </cell>
          <cell r="N2334">
            <v>0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D2335" t="str">
            <v>LG - UC - BERUWALA</v>
          </cell>
          <cell r="I2335" t="str">
            <v>Primary</v>
          </cell>
          <cell r="J2335">
            <v>2</v>
          </cell>
          <cell r="K2335">
            <v>0</v>
          </cell>
          <cell r="L2335">
            <v>0</v>
          </cell>
          <cell r="M2335">
            <v>2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D2336" t="str">
            <v>LG - UC - BERUWALA</v>
          </cell>
          <cell r="I2336" t="str">
            <v>Primary</v>
          </cell>
          <cell r="J2336">
            <v>37</v>
          </cell>
          <cell r="K2336">
            <v>0</v>
          </cell>
          <cell r="L2336">
            <v>0</v>
          </cell>
          <cell r="M2336">
            <v>34</v>
          </cell>
          <cell r="N2336">
            <v>0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D2337" t="str">
            <v>LG - UC - BERUWALA</v>
          </cell>
          <cell r="I2337" t="str">
            <v>Primary</v>
          </cell>
          <cell r="J2337">
            <v>70</v>
          </cell>
          <cell r="K2337">
            <v>0</v>
          </cell>
          <cell r="L2337">
            <v>0</v>
          </cell>
          <cell r="M2337">
            <v>65</v>
          </cell>
          <cell r="N2337">
            <v>0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D2338" t="str">
            <v>LG - UC - HORANA</v>
          </cell>
          <cell r="I2338" t="str">
            <v>Senior</v>
          </cell>
          <cell r="J2338">
            <v>1</v>
          </cell>
          <cell r="K2338">
            <v>0</v>
          </cell>
          <cell r="L2338">
            <v>0</v>
          </cell>
          <cell r="M2338">
            <v>0</v>
          </cell>
          <cell r="N2338">
            <v>0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D2339" t="str">
            <v>LG - UC - HORANA</v>
          </cell>
          <cell r="I2339" t="str">
            <v>Senior</v>
          </cell>
          <cell r="J2339">
            <v>1</v>
          </cell>
          <cell r="K2339">
            <v>0</v>
          </cell>
          <cell r="L2339">
            <v>0</v>
          </cell>
          <cell r="M2339">
            <v>0</v>
          </cell>
          <cell r="N2339">
            <v>0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D2340" t="str">
            <v>LG - UC - HORANA</v>
          </cell>
          <cell r="I2340" t="str">
            <v>Senior</v>
          </cell>
          <cell r="J2340">
            <v>1</v>
          </cell>
          <cell r="K2340">
            <v>0</v>
          </cell>
          <cell r="L2340">
            <v>0</v>
          </cell>
          <cell r="M2340">
            <v>1</v>
          </cell>
          <cell r="N2340">
            <v>0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D2341" t="str">
            <v>LG - UC - HORANA</v>
          </cell>
          <cell r="I2341" t="str">
            <v>Tertiary</v>
          </cell>
          <cell r="J2341">
            <v>1</v>
          </cell>
          <cell r="K2341">
            <v>0</v>
          </cell>
          <cell r="L2341">
            <v>0</v>
          </cell>
          <cell r="M2341">
            <v>1</v>
          </cell>
          <cell r="N2341">
            <v>0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D2342" t="str">
            <v>LG - UC - HORANA</v>
          </cell>
          <cell r="I2342" t="str">
            <v>Secondary</v>
          </cell>
          <cell r="J2342">
            <v>1</v>
          </cell>
          <cell r="K2342">
            <v>0</v>
          </cell>
          <cell r="L2342">
            <v>0</v>
          </cell>
          <cell r="M2342">
            <v>1</v>
          </cell>
          <cell r="N2342">
            <v>0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D2343" t="str">
            <v>LG - UC - HORANA</v>
          </cell>
          <cell r="I2343" t="str">
            <v>Secondary</v>
          </cell>
          <cell r="J2343">
            <v>2</v>
          </cell>
          <cell r="K2343">
            <v>0</v>
          </cell>
          <cell r="L2343">
            <v>0</v>
          </cell>
          <cell r="M2343">
            <v>2</v>
          </cell>
          <cell r="N2343">
            <v>0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D2344" t="str">
            <v>LG - UC - HORANA</v>
          </cell>
          <cell r="I2344" t="str">
            <v>Secondary</v>
          </cell>
          <cell r="J2344">
            <v>6</v>
          </cell>
          <cell r="K2344">
            <v>0</v>
          </cell>
          <cell r="L2344">
            <v>0</v>
          </cell>
          <cell r="M2344">
            <v>11</v>
          </cell>
          <cell r="N2344">
            <v>0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D2345" t="str">
            <v>LG - UC - HORANA</v>
          </cell>
          <cell r="I2345" t="str">
            <v>Secondary</v>
          </cell>
          <cell r="J2345">
            <v>3</v>
          </cell>
          <cell r="K2345">
            <v>0</v>
          </cell>
          <cell r="L2345">
            <v>0</v>
          </cell>
          <cell r="M2345">
            <v>2</v>
          </cell>
          <cell r="N2345">
            <v>0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D2346" t="str">
            <v>LG - UC - HORANA</v>
          </cell>
          <cell r="I2346" t="str">
            <v>Secondary</v>
          </cell>
          <cell r="J2346">
            <v>2</v>
          </cell>
          <cell r="K2346">
            <v>0</v>
          </cell>
          <cell r="L2346">
            <v>0</v>
          </cell>
          <cell r="M2346">
            <v>2</v>
          </cell>
          <cell r="N2346">
            <v>0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D2347" t="str">
            <v>LG - UC - HORANA</v>
          </cell>
          <cell r="I2347" t="str">
            <v>Secondary</v>
          </cell>
          <cell r="J2347">
            <v>17</v>
          </cell>
          <cell r="K2347">
            <v>0</v>
          </cell>
          <cell r="L2347">
            <v>0</v>
          </cell>
          <cell r="M2347">
            <v>15</v>
          </cell>
          <cell r="N2347">
            <v>0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D2348" t="str">
            <v>LG - UC - HORANA</v>
          </cell>
          <cell r="I2348" t="str">
            <v>Secondary</v>
          </cell>
          <cell r="J2348">
            <v>5</v>
          </cell>
          <cell r="K2348">
            <v>0</v>
          </cell>
          <cell r="L2348">
            <v>0</v>
          </cell>
          <cell r="M2348">
            <v>2</v>
          </cell>
          <cell r="N2348">
            <v>0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D2349" t="str">
            <v>LG - UC - HORANA</v>
          </cell>
          <cell r="I2349" t="str">
            <v>Secondary</v>
          </cell>
          <cell r="J2349">
            <v>4</v>
          </cell>
          <cell r="K2349">
            <v>0</v>
          </cell>
          <cell r="L2349">
            <v>0</v>
          </cell>
          <cell r="M2349">
            <v>4</v>
          </cell>
          <cell r="N2349">
            <v>0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D2350" t="str">
            <v>LG - UC - HORANA</v>
          </cell>
          <cell r="I2350" t="str">
            <v>Secondary</v>
          </cell>
          <cell r="J2350">
            <v>2</v>
          </cell>
          <cell r="K2350">
            <v>0</v>
          </cell>
          <cell r="L2350">
            <v>0</v>
          </cell>
          <cell r="M2350">
            <v>1</v>
          </cell>
          <cell r="N2350">
            <v>0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D2351" t="str">
            <v>LG - UC - HORANA</v>
          </cell>
          <cell r="I2351" t="str">
            <v>Secondary</v>
          </cell>
          <cell r="J2351">
            <v>1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D2352" t="str">
            <v>LG - UC - HORANA</v>
          </cell>
          <cell r="I2352" t="str">
            <v>Secondary</v>
          </cell>
          <cell r="J2352">
            <v>1</v>
          </cell>
          <cell r="K2352">
            <v>0</v>
          </cell>
          <cell r="L2352">
            <v>0</v>
          </cell>
          <cell r="M2352">
            <v>1</v>
          </cell>
          <cell r="N2352">
            <v>0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D2353" t="str">
            <v>LG - UC - HORANA</v>
          </cell>
          <cell r="I2353" t="str">
            <v>Secondary</v>
          </cell>
          <cell r="J2353">
            <v>2</v>
          </cell>
          <cell r="K2353">
            <v>0</v>
          </cell>
          <cell r="L2353">
            <v>0</v>
          </cell>
          <cell r="M2353">
            <v>0</v>
          </cell>
          <cell r="N2353">
            <v>0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D2354" t="str">
            <v>LG - UC - HORANA</v>
          </cell>
          <cell r="I2354" t="str">
            <v>Primary</v>
          </cell>
          <cell r="J2354">
            <v>6</v>
          </cell>
          <cell r="K2354">
            <v>0</v>
          </cell>
          <cell r="L2354">
            <v>0</v>
          </cell>
          <cell r="M2354">
            <v>5</v>
          </cell>
          <cell r="N2354">
            <v>0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D2355" t="str">
            <v>LG - UC - HORANA</v>
          </cell>
          <cell r="I2355" t="str">
            <v>Primary</v>
          </cell>
          <cell r="J2355">
            <v>1</v>
          </cell>
          <cell r="K2355">
            <v>0</v>
          </cell>
          <cell r="L2355">
            <v>0</v>
          </cell>
          <cell r="M2355">
            <v>1</v>
          </cell>
          <cell r="N2355">
            <v>0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D2356" t="str">
            <v>LG - UC - HORANA</v>
          </cell>
          <cell r="I2356" t="str">
            <v>Primary</v>
          </cell>
          <cell r="J2356">
            <v>1</v>
          </cell>
          <cell r="K2356">
            <v>0</v>
          </cell>
          <cell r="L2356">
            <v>0</v>
          </cell>
          <cell r="M2356">
            <v>1</v>
          </cell>
          <cell r="N2356">
            <v>0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D2357" t="str">
            <v>LG - UC - HORANA</v>
          </cell>
          <cell r="I2357" t="str">
            <v>Primary</v>
          </cell>
          <cell r="J2357">
            <v>1</v>
          </cell>
          <cell r="K2357">
            <v>0</v>
          </cell>
          <cell r="L2357">
            <v>0</v>
          </cell>
          <cell r="M2357">
            <v>1</v>
          </cell>
          <cell r="N2357">
            <v>0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D2358" t="str">
            <v>LG - UC - HORANA</v>
          </cell>
          <cell r="I2358" t="str">
            <v>Primary</v>
          </cell>
          <cell r="J2358">
            <v>10</v>
          </cell>
          <cell r="K2358">
            <v>0</v>
          </cell>
          <cell r="L2358">
            <v>0</v>
          </cell>
          <cell r="M2358">
            <v>7</v>
          </cell>
          <cell r="N2358">
            <v>0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D2359" t="str">
            <v>LG - UC - HORANA</v>
          </cell>
          <cell r="I2359" t="str">
            <v>Primary</v>
          </cell>
          <cell r="J2359">
            <v>8</v>
          </cell>
          <cell r="K2359">
            <v>0</v>
          </cell>
          <cell r="L2359">
            <v>0</v>
          </cell>
          <cell r="M2359">
            <v>5</v>
          </cell>
          <cell r="N2359">
            <v>0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D2360" t="str">
            <v>LG - UC - HORANA</v>
          </cell>
          <cell r="I2360" t="str">
            <v>Primary</v>
          </cell>
          <cell r="J2360">
            <v>8</v>
          </cell>
          <cell r="K2360">
            <v>0</v>
          </cell>
          <cell r="L2360">
            <v>0</v>
          </cell>
          <cell r="M2360">
            <v>7</v>
          </cell>
          <cell r="N2360">
            <v>0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D2361" t="str">
            <v>LG - UC - HORANA</v>
          </cell>
          <cell r="I2361" t="str">
            <v>Primary</v>
          </cell>
          <cell r="J2361">
            <v>1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D2362" t="str">
            <v>LG - UC - HORANA</v>
          </cell>
          <cell r="I2362" t="str">
            <v>Primary</v>
          </cell>
          <cell r="J2362">
            <v>1</v>
          </cell>
          <cell r="K2362">
            <v>0</v>
          </cell>
          <cell r="L2362">
            <v>0</v>
          </cell>
          <cell r="M2362">
            <v>1</v>
          </cell>
          <cell r="N2362">
            <v>0</v>
          </cell>
          <cell r="O2362">
            <v>0</v>
          </cell>
          <cell r="P2362">
            <v>0</v>
          </cell>
          <cell r="Q2362">
            <v>0</v>
          </cell>
          <cell r="R2362">
            <v>0</v>
          </cell>
        </row>
        <row r="2363">
          <cell r="D2363" t="str">
            <v>LG - UC - HORANA</v>
          </cell>
          <cell r="I2363" t="str">
            <v>Primary</v>
          </cell>
          <cell r="J2363">
            <v>1</v>
          </cell>
          <cell r="K2363">
            <v>0</v>
          </cell>
          <cell r="L2363">
            <v>0</v>
          </cell>
          <cell r="M2363">
            <v>0</v>
          </cell>
          <cell r="N2363">
            <v>0</v>
          </cell>
          <cell r="O2363">
            <v>0</v>
          </cell>
          <cell r="P2363">
            <v>0</v>
          </cell>
          <cell r="Q2363">
            <v>0</v>
          </cell>
          <cell r="R2363">
            <v>0</v>
          </cell>
        </row>
        <row r="2364">
          <cell r="D2364" t="str">
            <v>LG - UC - HORANA</v>
          </cell>
          <cell r="I2364" t="str">
            <v>Primary</v>
          </cell>
          <cell r="J2364">
            <v>22</v>
          </cell>
          <cell r="K2364">
            <v>0</v>
          </cell>
          <cell r="L2364">
            <v>0</v>
          </cell>
          <cell r="M2364">
            <v>22</v>
          </cell>
          <cell r="N2364">
            <v>0</v>
          </cell>
          <cell r="O2364">
            <v>0</v>
          </cell>
          <cell r="P2364">
            <v>0</v>
          </cell>
          <cell r="Q2364">
            <v>0</v>
          </cell>
          <cell r="R2364">
            <v>0</v>
          </cell>
        </row>
        <row r="2365">
          <cell r="D2365" t="str">
            <v>LG - UC - HORANA</v>
          </cell>
          <cell r="I2365" t="str">
            <v>Primary</v>
          </cell>
          <cell r="J2365">
            <v>50</v>
          </cell>
          <cell r="K2365">
            <v>0</v>
          </cell>
          <cell r="L2365">
            <v>0</v>
          </cell>
          <cell r="M2365">
            <v>36</v>
          </cell>
          <cell r="N2365">
            <v>0</v>
          </cell>
          <cell r="O2365">
            <v>0</v>
          </cell>
          <cell r="P2365">
            <v>0</v>
          </cell>
          <cell r="Q2365">
            <v>0</v>
          </cell>
          <cell r="R2365">
            <v>0</v>
          </cell>
        </row>
        <row r="2366">
          <cell r="D2366" t="str">
            <v>LG - UC - HORANA</v>
          </cell>
          <cell r="I2366" t="str">
            <v>Tertiary</v>
          </cell>
          <cell r="J2366">
            <v>1</v>
          </cell>
          <cell r="K2366">
            <v>0</v>
          </cell>
          <cell r="L2366">
            <v>0</v>
          </cell>
          <cell r="M2366">
            <v>0</v>
          </cell>
          <cell r="N2366">
            <v>0</v>
          </cell>
          <cell r="O2366">
            <v>0</v>
          </cell>
          <cell r="P2366">
            <v>0</v>
          </cell>
          <cell r="Q2366">
            <v>0</v>
          </cell>
          <cell r="R2366">
            <v>0</v>
          </cell>
        </row>
        <row r="2367">
          <cell r="D2367" t="str">
            <v>LG - UC - HORANA</v>
          </cell>
          <cell r="I2367" t="str">
            <v>Secondary</v>
          </cell>
          <cell r="J2367">
            <v>1</v>
          </cell>
          <cell r="K2367">
            <v>0</v>
          </cell>
          <cell r="L2367">
            <v>0</v>
          </cell>
          <cell r="M2367">
            <v>0</v>
          </cell>
          <cell r="N2367">
            <v>0</v>
          </cell>
          <cell r="O2367">
            <v>0</v>
          </cell>
          <cell r="P2367">
            <v>0</v>
          </cell>
          <cell r="Q2367">
            <v>0</v>
          </cell>
          <cell r="R2367">
            <v>0</v>
          </cell>
        </row>
        <row r="2368">
          <cell r="D2368" t="str">
            <v>LG - UC - HORANA</v>
          </cell>
          <cell r="I2368" t="str">
            <v>Secondary</v>
          </cell>
          <cell r="J2368">
            <v>2</v>
          </cell>
          <cell r="K2368">
            <v>0</v>
          </cell>
          <cell r="L2368">
            <v>0</v>
          </cell>
          <cell r="M2368">
            <v>0</v>
          </cell>
          <cell r="N2368">
            <v>0</v>
          </cell>
          <cell r="O2368">
            <v>0</v>
          </cell>
          <cell r="P2368">
            <v>0</v>
          </cell>
          <cell r="Q2368">
            <v>0</v>
          </cell>
          <cell r="R2368">
            <v>0</v>
          </cell>
        </row>
        <row r="2369">
          <cell r="D2369" t="str">
            <v>LG - UC - HORANA</v>
          </cell>
          <cell r="I2369" t="str">
            <v>Secondary</v>
          </cell>
          <cell r="J2369">
            <v>3</v>
          </cell>
          <cell r="K2369">
            <v>0</v>
          </cell>
          <cell r="L2369">
            <v>0</v>
          </cell>
          <cell r="M2369">
            <v>3</v>
          </cell>
          <cell r="N2369">
            <v>0</v>
          </cell>
          <cell r="O2369">
            <v>0</v>
          </cell>
          <cell r="P2369">
            <v>0</v>
          </cell>
          <cell r="Q2369">
            <v>0</v>
          </cell>
          <cell r="R2369">
            <v>0</v>
          </cell>
        </row>
        <row r="2370">
          <cell r="D2370" t="str">
            <v>LG - UC - HORANA</v>
          </cell>
          <cell r="I2370" t="str">
            <v>Secondary</v>
          </cell>
          <cell r="J2370">
            <v>9</v>
          </cell>
          <cell r="K2370">
            <v>0</v>
          </cell>
          <cell r="L2370">
            <v>0</v>
          </cell>
          <cell r="M2370">
            <v>9</v>
          </cell>
          <cell r="N2370">
            <v>0</v>
          </cell>
          <cell r="O2370">
            <v>0</v>
          </cell>
          <cell r="P2370">
            <v>0</v>
          </cell>
          <cell r="Q2370">
            <v>0</v>
          </cell>
          <cell r="R2370">
            <v>0</v>
          </cell>
        </row>
        <row r="2371">
          <cell r="D2371" t="str">
            <v>LG - UC - HORANA</v>
          </cell>
          <cell r="I2371" t="str">
            <v>Secondary</v>
          </cell>
          <cell r="J2371">
            <v>12</v>
          </cell>
          <cell r="K2371">
            <v>0</v>
          </cell>
          <cell r="L2371">
            <v>0</v>
          </cell>
          <cell r="M2371">
            <v>12</v>
          </cell>
          <cell r="N2371">
            <v>0</v>
          </cell>
          <cell r="O2371">
            <v>0</v>
          </cell>
          <cell r="P2371">
            <v>0</v>
          </cell>
          <cell r="Q2371">
            <v>0</v>
          </cell>
          <cell r="R2371">
            <v>0</v>
          </cell>
        </row>
        <row r="2372">
          <cell r="D2372" t="str">
            <v>LG - UC - HORANA</v>
          </cell>
          <cell r="I2372" t="str">
            <v>Secondary</v>
          </cell>
          <cell r="J2372">
            <v>15</v>
          </cell>
          <cell r="K2372">
            <v>0</v>
          </cell>
          <cell r="L2372">
            <v>0</v>
          </cell>
          <cell r="M2372">
            <v>15</v>
          </cell>
          <cell r="N2372">
            <v>0</v>
          </cell>
          <cell r="O2372">
            <v>0</v>
          </cell>
          <cell r="P2372">
            <v>0</v>
          </cell>
          <cell r="Q2372">
            <v>0</v>
          </cell>
          <cell r="R2372">
            <v>0</v>
          </cell>
        </row>
        <row r="2373">
          <cell r="D2373" t="str">
            <v>LG - UC - PANADURA</v>
          </cell>
          <cell r="I2373" t="str">
            <v>Senior</v>
          </cell>
          <cell r="J2373">
            <v>1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  <cell r="P2373">
            <v>0</v>
          </cell>
          <cell r="Q2373">
            <v>0</v>
          </cell>
          <cell r="R2373">
            <v>1</v>
          </cell>
        </row>
        <row r="2374">
          <cell r="D2374" t="str">
            <v>LG - UC - PANADURA</v>
          </cell>
          <cell r="I2374" t="str">
            <v>Senior</v>
          </cell>
          <cell r="J2374">
            <v>1</v>
          </cell>
          <cell r="K2374">
            <v>0</v>
          </cell>
          <cell r="L2374">
            <v>0</v>
          </cell>
          <cell r="M2374">
            <v>0</v>
          </cell>
          <cell r="N2374">
            <v>0</v>
          </cell>
          <cell r="O2374">
            <v>0</v>
          </cell>
          <cell r="P2374">
            <v>0</v>
          </cell>
          <cell r="Q2374">
            <v>0</v>
          </cell>
          <cell r="R2374">
            <v>0</v>
          </cell>
        </row>
        <row r="2375">
          <cell r="D2375" t="str">
            <v>LG - UC - PANADURA</v>
          </cell>
          <cell r="I2375" t="str">
            <v>Senior</v>
          </cell>
          <cell r="J2375">
            <v>1</v>
          </cell>
          <cell r="K2375">
            <v>0</v>
          </cell>
          <cell r="L2375">
            <v>0</v>
          </cell>
          <cell r="M2375">
            <v>1</v>
          </cell>
          <cell r="N2375">
            <v>0</v>
          </cell>
          <cell r="O2375">
            <v>0</v>
          </cell>
          <cell r="P2375">
            <v>0</v>
          </cell>
          <cell r="Q2375">
            <v>0</v>
          </cell>
          <cell r="R2375">
            <v>0</v>
          </cell>
        </row>
        <row r="2376">
          <cell r="D2376" t="str">
            <v>LG - UC - PANADURA</v>
          </cell>
          <cell r="I2376" t="str">
            <v>Tertiary</v>
          </cell>
          <cell r="J2376">
            <v>1</v>
          </cell>
          <cell r="K2376">
            <v>0</v>
          </cell>
          <cell r="L2376">
            <v>0</v>
          </cell>
          <cell r="M2376">
            <v>1</v>
          </cell>
          <cell r="N2376">
            <v>0</v>
          </cell>
          <cell r="O2376">
            <v>0</v>
          </cell>
          <cell r="P2376">
            <v>0</v>
          </cell>
          <cell r="Q2376">
            <v>0</v>
          </cell>
          <cell r="R2376">
            <v>0</v>
          </cell>
        </row>
        <row r="2377">
          <cell r="D2377" t="str">
            <v>LG - UC - PANADURA</v>
          </cell>
          <cell r="I2377" t="str">
            <v>Tertiary</v>
          </cell>
          <cell r="J2377">
            <v>2</v>
          </cell>
          <cell r="K2377">
            <v>0</v>
          </cell>
          <cell r="L2377">
            <v>0</v>
          </cell>
          <cell r="M2377">
            <v>2</v>
          </cell>
          <cell r="N2377">
            <v>0</v>
          </cell>
          <cell r="O2377">
            <v>0</v>
          </cell>
          <cell r="P2377">
            <v>0</v>
          </cell>
          <cell r="Q2377">
            <v>0</v>
          </cell>
          <cell r="R2377">
            <v>0</v>
          </cell>
        </row>
        <row r="2378">
          <cell r="D2378" t="str">
            <v>LG - UC - PANADURA</v>
          </cell>
          <cell r="I2378" t="str">
            <v>Tertiary</v>
          </cell>
          <cell r="J2378">
            <v>2</v>
          </cell>
          <cell r="K2378">
            <v>0</v>
          </cell>
          <cell r="L2378">
            <v>0</v>
          </cell>
          <cell r="M2378">
            <v>2</v>
          </cell>
          <cell r="N2378">
            <v>0</v>
          </cell>
          <cell r="O2378">
            <v>0</v>
          </cell>
          <cell r="P2378">
            <v>0</v>
          </cell>
          <cell r="Q2378">
            <v>0</v>
          </cell>
          <cell r="R2378">
            <v>0</v>
          </cell>
        </row>
        <row r="2379">
          <cell r="D2379" t="str">
            <v>LG - UC - PANADURA</v>
          </cell>
          <cell r="I2379" t="str">
            <v>Secondary</v>
          </cell>
          <cell r="J2379">
            <v>4</v>
          </cell>
          <cell r="K2379">
            <v>0</v>
          </cell>
          <cell r="L2379">
            <v>0</v>
          </cell>
          <cell r="M2379">
            <v>4</v>
          </cell>
          <cell r="N2379">
            <v>0</v>
          </cell>
          <cell r="O2379">
            <v>0</v>
          </cell>
          <cell r="P2379">
            <v>0</v>
          </cell>
          <cell r="Q2379">
            <v>0</v>
          </cell>
          <cell r="R2379">
            <v>0</v>
          </cell>
        </row>
        <row r="2380">
          <cell r="D2380" t="str">
            <v>LG - UC - PANADURA</v>
          </cell>
          <cell r="I2380" t="str">
            <v>Secondary</v>
          </cell>
          <cell r="J2380">
            <v>3</v>
          </cell>
          <cell r="K2380">
            <v>0</v>
          </cell>
          <cell r="L2380">
            <v>0</v>
          </cell>
          <cell r="M2380">
            <v>2</v>
          </cell>
          <cell r="N2380">
            <v>0</v>
          </cell>
          <cell r="O2380">
            <v>0</v>
          </cell>
          <cell r="P2380">
            <v>0</v>
          </cell>
          <cell r="Q2380">
            <v>0</v>
          </cell>
          <cell r="R2380">
            <v>0</v>
          </cell>
        </row>
        <row r="2381">
          <cell r="D2381" t="str">
            <v>LG - UC - PANADURA</v>
          </cell>
          <cell r="I2381" t="str">
            <v>Secondary</v>
          </cell>
          <cell r="J2381">
            <v>4</v>
          </cell>
          <cell r="K2381">
            <v>0</v>
          </cell>
          <cell r="L2381">
            <v>0</v>
          </cell>
          <cell r="M2381">
            <v>3</v>
          </cell>
          <cell r="N2381">
            <v>0</v>
          </cell>
          <cell r="O2381">
            <v>0</v>
          </cell>
          <cell r="P2381">
            <v>0</v>
          </cell>
          <cell r="Q2381">
            <v>0</v>
          </cell>
          <cell r="R2381">
            <v>0</v>
          </cell>
        </row>
        <row r="2382">
          <cell r="D2382" t="str">
            <v>LG - UC - PANADURA</v>
          </cell>
          <cell r="I2382" t="str">
            <v>Secondary</v>
          </cell>
          <cell r="J2382">
            <v>32</v>
          </cell>
          <cell r="K2382">
            <v>0</v>
          </cell>
          <cell r="L2382">
            <v>0</v>
          </cell>
          <cell r="M2382">
            <v>28</v>
          </cell>
          <cell r="N2382">
            <v>0</v>
          </cell>
          <cell r="O2382">
            <v>0</v>
          </cell>
          <cell r="P2382">
            <v>0</v>
          </cell>
          <cell r="Q2382">
            <v>0</v>
          </cell>
          <cell r="R2382">
            <v>0</v>
          </cell>
        </row>
        <row r="2383">
          <cell r="D2383" t="str">
            <v>LG - UC - PANADURA</v>
          </cell>
          <cell r="I2383" t="str">
            <v>Secondary</v>
          </cell>
          <cell r="J2383">
            <v>6</v>
          </cell>
          <cell r="K2383">
            <v>0</v>
          </cell>
          <cell r="L2383">
            <v>0</v>
          </cell>
          <cell r="M2383">
            <v>0</v>
          </cell>
          <cell r="N2383">
            <v>0</v>
          </cell>
          <cell r="O2383">
            <v>0</v>
          </cell>
          <cell r="P2383">
            <v>0</v>
          </cell>
          <cell r="Q2383">
            <v>0</v>
          </cell>
          <cell r="R2383">
            <v>0</v>
          </cell>
        </row>
        <row r="2384">
          <cell r="D2384" t="str">
            <v>LG - UC - PANADURA</v>
          </cell>
          <cell r="I2384" t="str">
            <v>Secondary</v>
          </cell>
          <cell r="J2384">
            <v>4</v>
          </cell>
          <cell r="K2384">
            <v>0</v>
          </cell>
          <cell r="L2384">
            <v>0</v>
          </cell>
          <cell r="M2384">
            <v>1</v>
          </cell>
          <cell r="N2384">
            <v>0</v>
          </cell>
          <cell r="O2384">
            <v>0</v>
          </cell>
          <cell r="P2384">
            <v>0</v>
          </cell>
          <cell r="Q2384">
            <v>0</v>
          </cell>
          <cell r="R2384">
            <v>0</v>
          </cell>
        </row>
        <row r="2385">
          <cell r="D2385" t="str">
            <v>LG - UC - PANADURA</v>
          </cell>
          <cell r="I2385" t="str">
            <v>Secondary</v>
          </cell>
          <cell r="J2385">
            <v>3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  <cell r="P2385">
            <v>0</v>
          </cell>
          <cell r="Q2385">
            <v>0</v>
          </cell>
          <cell r="R2385">
            <v>0</v>
          </cell>
        </row>
        <row r="2386">
          <cell r="D2386" t="str">
            <v>LG - UC - PANADURA</v>
          </cell>
          <cell r="I2386" t="str">
            <v>Secondary</v>
          </cell>
          <cell r="J2386">
            <v>3</v>
          </cell>
          <cell r="K2386">
            <v>0</v>
          </cell>
          <cell r="L2386">
            <v>0</v>
          </cell>
          <cell r="M2386">
            <v>2</v>
          </cell>
          <cell r="N2386">
            <v>0</v>
          </cell>
          <cell r="O2386">
            <v>0</v>
          </cell>
          <cell r="P2386">
            <v>0</v>
          </cell>
          <cell r="Q2386">
            <v>0</v>
          </cell>
          <cell r="R2386">
            <v>0</v>
          </cell>
        </row>
        <row r="2387">
          <cell r="D2387" t="str">
            <v>LG - UC - PANADURA</v>
          </cell>
          <cell r="I2387" t="str">
            <v>Secondary</v>
          </cell>
          <cell r="J2387">
            <v>1</v>
          </cell>
          <cell r="K2387">
            <v>0</v>
          </cell>
          <cell r="L2387">
            <v>0</v>
          </cell>
          <cell r="M2387">
            <v>1</v>
          </cell>
          <cell r="N2387">
            <v>0</v>
          </cell>
          <cell r="O2387">
            <v>0</v>
          </cell>
          <cell r="P2387">
            <v>0</v>
          </cell>
          <cell r="Q2387">
            <v>0</v>
          </cell>
          <cell r="R2387">
            <v>0</v>
          </cell>
        </row>
        <row r="2388">
          <cell r="D2388" t="str">
            <v>LG - UC - PANADURA</v>
          </cell>
          <cell r="I2388" t="str">
            <v>Secondary</v>
          </cell>
          <cell r="J2388">
            <v>2</v>
          </cell>
          <cell r="K2388">
            <v>0</v>
          </cell>
          <cell r="L2388">
            <v>0</v>
          </cell>
          <cell r="M2388">
            <v>1</v>
          </cell>
          <cell r="N2388">
            <v>0</v>
          </cell>
          <cell r="O2388">
            <v>0</v>
          </cell>
          <cell r="P2388">
            <v>0</v>
          </cell>
          <cell r="Q2388">
            <v>0</v>
          </cell>
          <cell r="R2388">
            <v>0</v>
          </cell>
        </row>
        <row r="2389">
          <cell r="D2389" t="str">
            <v>LG - UC - PANADURA</v>
          </cell>
          <cell r="I2389" t="str">
            <v>Primary</v>
          </cell>
          <cell r="J2389">
            <v>13</v>
          </cell>
          <cell r="K2389">
            <v>0</v>
          </cell>
          <cell r="L2389">
            <v>0</v>
          </cell>
          <cell r="M2389">
            <v>11</v>
          </cell>
          <cell r="N2389">
            <v>0</v>
          </cell>
          <cell r="O2389">
            <v>0</v>
          </cell>
          <cell r="P2389">
            <v>0</v>
          </cell>
          <cell r="Q2389">
            <v>0</v>
          </cell>
          <cell r="R2389">
            <v>0</v>
          </cell>
        </row>
        <row r="2390">
          <cell r="D2390" t="str">
            <v>LG - UC - PANADURA</v>
          </cell>
          <cell r="I2390" t="str">
            <v>Primary</v>
          </cell>
          <cell r="J2390">
            <v>1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>
            <v>0</v>
          </cell>
          <cell r="P2390">
            <v>0</v>
          </cell>
          <cell r="Q2390">
            <v>0</v>
          </cell>
          <cell r="R2390">
            <v>0</v>
          </cell>
        </row>
        <row r="2391">
          <cell r="D2391" t="str">
            <v>LG - UC - PANADURA</v>
          </cell>
          <cell r="I2391" t="str">
            <v>Primary</v>
          </cell>
          <cell r="J2391">
            <v>1</v>
          </cell>
          <cell r="K2391">
            <v>0</v>
          </cell>
          <cell r="L2391">
            <v>0</v>
          </cell>
          <cell r="M2391">
            <v>0</v>
          </cell>
          <cell r="N2391">
            <v>0</v>
          </cell>
          <cell r="O2391">
            <v>0</v>
          </cell>
          <cell r="P2391">
            <v>0</v>
          </cell>
          <cell r="Q2391">
            <v>0</v>
          </cell>
          <cell r="R2391">
            <v>0</v>
          </cell>
        </row>
        <row r="2392">
          <cell r="D2392" t="str">
            <v>LG - UC - PANADURA</v>
          </cell>
          <cell r="I2392" t="str">
            <v>Primary</v>
          </cell>
          <cell r="J2392">
            <v>1</v>
          </cell>
          <cell r="K2392">
            <v>0</v>
          </cell>
          <cell r="L2392">
            <v>0</v>
          </cell>
          <cell r="M2392">
            <v>1</v>
          </cell>
          <cell r="N2392">
            <v>0</v>
          </cell>
          <cell r="O2392">
            <v>0</v>
          </cell>
          <cell r="P2392">
            <v>0</v>
          </cell>
          <cell r="Q2392">
            <v>0</v>
          </cell>
          <cell r="R2392">
            <v>0</v>
          </cell>
        </row>
        <row r="2393">
          <cell r="D2393" t="str">
            <v>LG - UC - PANADURA</v>
          </cell>
          <cell r="I2393" t="str">
            <v>Primary</v>
          </cell>
          <cell r="J2393">
            <v>1</v>
          </cell>
          <cell r="K2393">
            <v>0</v>
          </cell>
          <cell r="L2393">
            <v>0</v>
          </cell>
          <cell r="M2393">
            <v>1</v>
          </cell>
          <cell r="N2393">
            <v>0</v>
          </cell>
          <cell r="O2393">
            <v>0</v>
          </cell>
          <cell r="P2393">
            <v>0</v>
          </cell>
          <cell r="Q2393">
            <v>0</v>
          </cell>
          <cell r="R2393">
            <v>0</v>
          </cell>
        </row>
        <row r="2394">
          <cell r="D2394" t="str">
            <v>LG - UC - PANADURA</v>
          </cell>
          <cell r="I2394" t="str">
            <v>Primary</v>
          </cell>
          <cell r="J2394">
            <v>1</v>
          </cell>
          <cell r="K2394">
            <v>0</v>
          </cell>
          <cell r="L2394">
            <v>0</v>
          </cell>
          <cell r="M2394">
            <v>1</v>
          </cell>
          <cell r="N2394">
            <v>0</v>
          </cell>
          <cell r="O2394">
            <v>0</v>
          </cell>
          <cell r="P2394">
            <v>0</v>
          </cell>
          <cell r="Q2394">
            <v>0</v>
          </cell>
          <cell r="R2394">
            <v>0</v>
          </cell>
        </row>
        <row r="2395">
          <cell r="D2395" t="str">
            <v>LG - UC - PANADURA</v>
          </cell>
          <cell r="I2395" t="str">
            <v>Primary</v>
          </cell>
          <cell r="J2395">
            <v>3</v>
          </cell>
          <cell r="K2395">
            <v>0</v>
          </cell>
          <cell r="L2395">
            <v>0</v>
          </cell>
          <cell r="M2395">
            <v>3</v>
          </cell>
          <cell r="N2395">
            <v>0</v>
          </cell>
          <cell r="O2395">
            <v>0</v>
          </cell>
          <cell r="P2395">
            <v>0</v>
          </cell>
          <cell r="Q2395">
            <v>0</v>
          </cell>
          <cell r="R2395">
            <v>0</v>
          </cell>
        </row>
        <row r="2396">
          <cell r="D2396" t="str">
            <v>LG - UC - PANADURA</v>
          </cell>
          <cell r="I2396" t="str">
            <v>Primary</v>
          </cell>
          <cell r="J2396">
            <v>16</v>
          </cell>
          <cell r="K2396">
            <v>0</v>
          </cell>
          <cell r="L2396">
            <v>0</v>
          </cell>
          <cell r="M2396">
            <v>13</v>
          </cell>
          <cell r="N2396">
            <v>0</v>
          </cell>
          <cell r="O2396">
            <v>0</v>
          </cell>
          <cell r="P2396">
            <v>0</v>
          </cell>
          <cell r="Q2396">
            <v>0</v>
          </cell>
          <cell r="R2396">
            <v>0</v>
          </cell>
        </row>
        <row r="2397">
          <cell r="D2397" t="str">
            <v>LG - UC - PANADURA</v>
          </cell>
          <cell r="I2397" t="str">
            <v>Primary</v>
          </cell>
          <cell r="J2397">
            <v>11</v>
          </cell>
          <cell r="K2397">
            <v>0</v>
          </cell>
          <cell r="L2397">
            <v>0</v>
          </cell>
          <cell r="M2397">
            <v>6</v>
          </cell>
          <cell r="N2397">
            <v>0</v>
          </cell>
          <cell r="O2397">
            <v>0</v>
          </cell>
          <cell r="P2397">
            <v>0</v>
          </cell>
          <cell r="Q2397">
            <v>0</v>
          </cell>
          <cell r="R2397">
            <v>0</v>
          </cell>
        </row>
        <row r="2398">
          <cell r="D2398" t="str">
            <v>LG - UC - PANADURA</v>
          </cell>
          <cell r="I2398" t="str">
            <v>Primary</v>
          </cell>
          <cell r="J2398">
            <v>12</v>
          </cell>
          <cell r="K2398">
            <v>0</v>
          </cell>
          <cell r="L2398">
            <v>0</v>
          </cell>
          <cell r="M2398">
            <v>8</v>
          </cell>
          <cell r="N2398">
            <v>0</v>
          </cell>
          <cell r="O2398">
            <v>0</v>
          </cell>
          <cell r="P2398">
            <v>0</v>
          </cell>
          <cell r="Q2398">
            <v>0</v>
          </cell>
          <cell r="R2398">
            <v>0</v>
          </cell>
        </row>
        <row r="2399">
          <cell r="D2399" t="str">
            <v>LG - UC - PANADURA</v>
          </cell>
          <cell r="I2399" t="str">
            <v>Primary</v>
          </cell>
          <cell r="J2399">
            <v>1</v>
          </cell>
          <cell r="K2399">
            <v>0</v>
          </cell>
          <cell r="L2399">
            <v>0</v>
          </cell>
          <cell r="M2399">
            <v>1</v>
          </cell>
          <cell r="N2399">
            <v>0</v>
          </cell>
          <cell r="O2399">
            <v>0</v>
          </cell>
          <cell r="P2399">
            <v>0</v>
          </cell>
          <cell r="Q2399">
            <v>0</v>
          </cell>
          <cell r="R2399">
            <v>0</v>
          </cell>
        </row>
        <row r="2400">
          <cell r="D2400" t="str">
            <v>LG - UC - PANADURA</v>
          </cell>
          <cell r="I2400" t="str">
            <v>Primary</v>
          </cell>
          <cell r="J2400">
            <v>1</v>
          </cell>
          <cell r="K2400">
            <v>0</v>
          </cell>
          <cell r="L2400">
            <v>0</v>
          </cell>
          <cell r="M2400">
            <v>1</v>
          </cell>
          <cell r="N2400">
            <v>0</v>
          </cell>
          <cell r="O2400">
            <v>0</v>
          </cell>
          <cell r="P2400">
            <v>0</v>
          </cell>
          <cell r="Q2400">
            <v>0</v>
          </cell>
          <cell r="R2400">
            <v>0</v>
          </cell>
        </row>
        <row r="2401">
          <cell r="D2401" t="str">
            <v>LG - UC - PANADURA</v>
          </cell>
          <cell r="I2401" t="str">
            <v>Primary</v>
          </cell>
          <cell r="J2401">
            <v>1</v>
          </cell>
          <cell r="K2401">
            <v>0</v>
          </cell>
          <cell r="L2401">
            <v>0</v>
          </cell>
          <cell r="M2401">
            <v>1</v>
          </cell>
          <cell r="N2401">
            <v>0</v>
          </cell>
          <cell r="O2401">
            <v>0</v>
          </cell>
          <cell r="P2401">
            <v>0</v>
          </cell>
          <cell r="Q2401">
            <v>0</v>
          </cell>
          <cell r="R2401">
            <v>0</v>
          </cell>
        </row>
        <row r="2402">
          <cell r="D2402" t="str">
            <v>LG - UC - PANADURA</v>
          </cell>
          <cell r="I2402" t="str">
            <v>Primary</v>
          </cell>
          <cell r="J2402">
            <v>50</v>
          </cell>
          <cell r="K2402">
            <v>0</v>
          </cell>
          <cell r="L2402">
            <v>0</v>
          </cell>
          <cell r="M2402">
            <v>48</v>
          </cell>
          <cell r="N2402">
            <v>0</v>
          </cell>
          <cell r="O2402">
            <v>0</v>
          </cell>
          <cell r="P2402">
            <v>0</v>
          </cell>
          <cell r="Q2402">
            <v>0</v>
          </cell>
          <cell r="R2402">
            <v>0</v>
          </cell>
        </row>
        <row r="2403">
          <cell r="D2403" t="str">
            <v>LG - UC - PANADURA</v>
          </cell>
          <cell r="I2403" t="str">
            <v>Primary</v>
          </cell>
          <cell r="J2403">
            <v>66</v>
          </cell>
          <cell r="K2403">
            <v>0</v>
          </cell>
          <cell r="L2403">
            <v>0</v>
          </cell>
          <cell r="M2403">
            <v>61</v>
          </cell>
          <cell r="N2403">
            <v>0</v>
          </cell>
          <cell r="O2403">
            <v>0</v>
          </cell>
          <cell r="P2403">
            <v>0</v>
          </cell>
          <cell r="Q2403">
            <v>0</v>
          </cell>
          <cell r="R2403">
            <v>0</v>
          </cell>
        </row>
        <row r="2404">
          <cell r="D2404" t="str">
            <v>LG - PS - HOMAGAMA</v>
          </cell>
          <cell r="I2404" t="str">
            <v>Tertiary</v>
          </cell>
          <cell r="J2404">
            <v>1</v>
          </cell>
          <cell r="K2404">
            <v>0</v>
          </cell>
          <cell r="L2404">
            <v>0</v>
          </cell>
          <cell r="M2404">
            <v>1</v>
          </cell>
          <cell r="N2404">
            <v>0</v>
          </cell>
          <cell r="O2404">
            <v>0</v>
          </cell>
          <cell r="P2404">
            <v>0</v>
          </cell>
          <cell r="Q2404">
            <v>0</v>
          </cell>
          <cell r="R2404">
            <v>0</v>
          </cell>
        </row>
        <row r="2405">
          <cell r="D2405" t="str">
            <v>LG - PS - HOMAGAMA</v>
          </cell>
          <cell r="I2405" t="str">
            <v>Senior</v>
          </cell>
          <cell r="J2405">
            <v>4</v>
          </cell>
          <cell r="K2405">
            <v>0</v>
          </cell>
          <cell r="L2405">
            <v>0</v>
          </cell>
          <cell r="M2405">
            <v>4</v>
          </cell>
          <cell r="N2405">
            <v>0</v>
          </cell>
          <cell r="O2405">
            <v>1</v>
          </cell>
          <cell r="P2405">
            <v>0</v>
          </cell>
          <cell r="Q2405">
            <v>0</v>
          </cell>
          <cell r="R2405">
            <v>0</v>
          </cell>
        </row>
        <row r="2406">
          <cell r="D2406" t="str">
            <v>LG - PS - HOMAGAMA</v>
          </cell>
          <cell r="I2406" t="str">
            <v>Secondary</v>
          </cell>
          <cell r="J2406">
            <v>6</v>
          </cell>
          <cell r="K2406">
            <v>0</v>
          </cell>
          <cell r="L2406">
            <v>0</v>
          </cell>
          <cell r="M2406">
            <v>4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</row>
        <row r="2407">
          <cell r="D2407" t="str">
            <v>LG - PS - HOMAGAMA</v>
          </cell>
          <cell r="I2407" t="str">
            <v>Secondary</v>
          </cell>
          <cell r="J2407">
            <v>4</v>
          </cell>
          <cell r="K2407">
            <v>0</v>
          </cell>
          <cell r="L2407">
            <v>0</v>
          </cell>
          <cell r="M2407">
            <v>2</v>
          </cell>
          <cell r="N2407">
            <v>0</v>
          </cell>
          <cell r="O2407">
            <v>0</v>
          </cell>
          <cell r="P2407">
            <v>0</v>
          </cell>
          <cell r="Q2407">
            <v>0</v>
          </cell>
          <cell r="R2407">
            <v>0</v>
          </cell>
        </row>
        <row r="2408">
          <cell r="D2408" t="str">
            <v>LG - PS - HOMAGAMA</v>
          </cell>
          <cell r="I2408" t="str">
            <v>Secondary</v>
          </cell>
          <cell r="J2408">
            <v>6</v>
          </cell>
          <cell r="K2408">
            <v>0</v>
          </cell>
          <cell r="L2408">
            <v>0</v>
          </cell>
          <cell r="M2408">
            <v>6</v>
          </cell>
          <cell r="N2408">
            <v>0</v>
          </cell>
          <cell r="O2408">
            <v>0</v>
          </cell>
          <cell r="P2408">
            <v>0</v>
          </cell>
          <cell r="Q2408">
            <v>0</v>
          </cell>
          <cell r="R2408">
            <v>0</v>
          </cell>
        </row>
        <row r="2409">
          <cell r="D2409" t="str">
            <v>LG - PS - HOMAGAMA</v>
          </cell>
          <cell r="I2409" t="str">
            <v>Secondary</v>
          </cell>
          <cell r="J2409">
            <v>34</v>
          </cell>
          <cell r="K2409">
            <v>0</v>
          </cell>
          <cell r="L2409">
            <v>0</v>
          </cell>
          <cell r="M2409">
            <v>31</v>
          </cell>
          <cell r="N2409">
            <v>0</v>
          </cell>
          <cell r="O2409">
            <v>0</v>
          </cell>
          <cell r="P2409">
            <v>0</v>
          </cell>
          <cell r="Q2409">
            <v>0</v>
          </cell>
          <cell r="R2409">
            <v>0</v>
          </cell>
        </row>
        <row r="2410">
          <cell r="D2410" t="str">
            <v>LG - PS - HOMAGAMA</v>
          </cell>
          <cell r="I2410" t="str">
            <v>Secondary</v>
          </cell>
          <cell r="J2410">
            <v>5</v>
          </cell>
          <cell r="K2410">
            <v>0</v>
          </cell>
          <cell r="L2410">
            <v>0</v>
          </cell>
          <cell r="M2410">
            <v>4</v>
          </cell>
          <cell r="N2410">
            <v>0</v>
          </cell>
          <cell r="O2410">
            <v>0</v>
          </cell>
          <cell r="P2410">
            <v>0</v>
          </cell>
          <cell r="Q2410">
            <v>0</v>
          </cell>
          <cell r="R2410">
            <v>0</v>
          </cell>
        </row>
        <row r="2411">
          <cell r="D2411" t="str">
            <v>LG - PS - HOMAGAMA</v>
          </cell>
          <cell r="I2411" t="str">
            <v>Secondary</v>
          </cell>
          <cell r="J2411">
            <v>2</v>
          </cell>
          <cell r="K2411">
            <v>0</v>
          </cell>
          <cell r="L2411">
            <v>0</v>
          </cell>
          <cell r="M2411">
            <v>2</v>
          </cell>
          <cell r="N2411">
            <v>0</v>
          </cell>
          <cell r="O2411">
            <v>0</v>
          </cell>
          <cell r="P2411">
            <v>0</v>
          </cell>
          <cell r="Q2411">
            <v>0</v>
          </cell>
          <cell r="R2411">
            <v>0</v>
          </cell>
        </row>
        <row r="2412">
          <cell r="D2412" t="str">
            <v>LG - PS - HOMAGAMA</v>
          </cell>
          <cell r="I2412" t="str">
            <v>Secondary</v>
          </cell>
          <cell r="J2412">
            <v>2</v>
          </cell>
          <cell r="K2412">
            <v>0</v>
          </cell>
          <cell r="L2412">
            <v>0</v>
          </cell>
          <cell r="M2412">
            <v>2</v>
          </cell>
          <cell r="N2412">
            <v>0</v>
          </cell>
          <cell r="O2412">
            <v>0</v>
          </cell>
          <cell r="P2412">
            <v>0</v>
          </cell>
          <cell r="Q2412">
            <v>0</v>
          </cell>
          <cell r="R2412">
            <v>0</v>
          </cell>
        </row>
        <row r="2413">
          <cell r="D2413" t="str">
            <v>LG - PS - HOMAGAMA</v>
          </cell>
          <cell r="I2413" t="str">
            <v>Secondary</v>
          </cell>
          <cell r="J2413">
            <v>2</v>
          </cell>
          <cell r="K2413">
            <v>0</v>
          </cell>
          <cell r="L2413">
            <v>0</v>
          </cell>
          <cell r="M2413">
            <v>1</v>
          </cell>
          <cell r="N2413">
            <v>0</v>
          </cell>
          <cell r="O2413">
            <v>0</v>
          </cell>
          <cell r="P2413">
            <v>0</v>
          </cell>
          <cell r="Q2413">
            <v>0</v>
          </cell>
          <cell r="R2413">
            <v>0</v>
          </cell>
        </row>
        <row r="2414">
          <cell r="D2414" t="str">
            <v>LG - PS - HOMAGAMA</v>
          </cell>
          <cell r="I2414" t="str">
            <v>Secondary</v>
          </cell>
          <cell r="J2414">
            <v>3</v>
          </cell>
          <cell r="K2414">
            <v>0</v>
          </cell>
          <cell r="L2414">
            <v>0</v>
          </cell>
          <cell r="M2414">
            <v>3</v>
          </cell>
          <cell r="N2414">
            <v>0</v>
          </cell>
          <cell r="O2414">
            <v>0</v>
          </cell>
          <cell r="P2414">
            <v>0</v>
          </cell>
          <cell r="Q2414">
            <v>0</v>
          </cell>
          <cell r="R2414">
            <v>0</v>
          </cell>
        </row>
        <row r="2415">
          <cell r="D2415" t="str">
            <v>LG - PS - HOMAGAMA</v>
          </cell>
          <cell r="I2415" t="str">
            <v>Primary</v>
          </cell>
          <cell r="J2415">
            <v>14</v>
          </cell>
          <cell r="K2415">
            <v>0</v>
          </cell>
          <cell r="L2415">
            <v>0</v>
          </cell>
          <cell r="M2415">
            <v>11</v>
          </cell>
          <cell r="N2415">
            <v>0</v>
          </cell>
          <cell r="O2415">
            <v>0</v>
          </cell>
          <cell r="P2415">
            <v>0</v>
          </cell>
          <cell r="Q2415">
            <v>0</v>
          </cell>
          <cell r="R2415">
            <v>0</v>
          </cell>
        </row>
        <row r="2416">
          <cell r="D2416" t="str">
            <v>LG - PS - HOMAGAMA</v>
          </cell>
          <cell r="I2416" t="str">
            <v>Primary</v>
          </cell>
          <cell r="J2416">
            <v>3</v>
          </cell>
          <cell r="K2416">
            <v>0</v>
          </cell>
          <cell r="L2416">
            <v>0</v>
          </cell>
          <cell r="M2416">
            <v>3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</row>
        <row r="2417">
          <cell r="D2417" t="str">
            <v>LG - PS - HOMAGAMA</v>
          </cell>
          <cell r="I2417" t="str">
            <v>Primary</v>
          </cell>
          <cell r="J2417">
            <v>4</v>
          </cell>
          <cell r="K2417">
            <v>0</v>
          </cell>
          <cell r="L2417">
            <v>0</v>
          </cell>
          <cell r="M2417">
            <v>3</v>
          </cell>
          <cell r="N2417">
            <v>0</v>
          </cell>
          <cell r="O2417">
            <v>0</v>
          </cell>
          <cell r="P2417">
            <v>0</v>
          </cell>
          <cell r="Q2417">
            <v>0</v>
          </cell>
          <cell r="R2417">
            <v>0</v>
          </cell>
        </row>
        <row r="2418">
          <cell r="D2418" t="str">
            <v>LG - PS - HOMAGAMA</v>
          </cell>
          <cell r="I2418" t="str">
            <v>Primary</v>
          </cell>
          <cell r="J2418">
            <v>1</v>
          </cell>
          <cell r="K2418">
            <v>0</v>
          </cell>
          <cell r="L2418">
            <v>0</v>
          </cell>
          <cell r="M2418">
            <v>1</v>
          </cell>
          <cell r="N2418">
            <v>0</v>
          </cell>
          <cell r="O2418">
            <v>0</v>
          </cell>
          <cell r="P2418">
            <v>0</v>
          </cell>
          <cell r="Q2418">
            <v>0</v>
          </cell>
          <cell r="R2418">
            <v>0</v>
          </cell>
        </row>
        <row r="2419">
          <cell r="D2419" t="str">
            <v>LG - PS - HOMAGAMA</v>
          </cell>
          <cell r="I2419" t="str">
            <v>Primary</v>
          </cell>
          <cell r="J2419">
            <v>4</v>
          </cell>
          <cell r="K2419">
            <v>0</v>
          </cell>
          <cell r="L2419">
            <v>0</v>
          </cell>
          <cell r="M2419">
            <v>3</v>
          </cell>
          <cell r="N2419">
            <v>0</v>
          </cell>
          <cell r="O2419">
            <v>0</v>
          </cell>
          <cell r="P2419">
            <v>0</v>
          </cell>
          <cell r="Q2419">
            <v>0</v>
          </cell>
          <cell r="R2419">
            <v>0</v>
          </cell>
        </row>
        <row r="2420">
          <cell r="D2420" t="str">
            <v>LG - PS - HOMAGAMA</v>
          </cell>
          <cell r="I2420" t="str">
            <v>Primary</v>
          </cell>
          <cell r="J2420">
            <v>1</v>
          </cell>
          <cell r="K2420">
            <v>0</v>
          </cell>
          <cell r="L2420">
            <v>0</v>
          </cell>
          <cell r="M2420">
            <v>2</v>
          </cell>
          <cell r="N2420">
            <v>0</v>
          </cell>
          <cell r="O2420">
            <v>0</v>
          </cell>
          <cell r="P2420">
            <v>0</v>
          </cell>
          <cell r="Q2420">
            <v>0</v>
          </cell>
          <cell r="R2420">
            <v>0</v>
          </cell>
        </row>
        <row r="2421">
          <cell r="D2421" t="str">
            <v>LG - PS - HOMAGAMA</v>
          </cell>
          <cell r="I2421" t="str">
            <v>Primary</v>
          </cell>
          <cell r="J2421">
            <v>6</v>
          </cell>
          <cell r="K2421">
            <v>0</v>
          </cell>
          <cell r="L2421">
            <v>0</v>
          </cell>
          <cell r="M2421">
            <v>5</v>
          </cell>
          <cell r="N2421">
            <v>0</v>
          </cell>
          <cell r="O2421">
            <v>0</v>
          </cell>
          <cell r="P2421">
            <v>0</v>
          </cell>
          <cell r="Q2421">
            <v>0</v>
          </cell>
          <cell r="R2421">
            <v>0</v>
          </cell>
        </row>
        <row r="2422">
          <cell r="D2422" t="str">
            <v>LG - PS - HOMAGAMA</v>
          </cell>
          <cell r="I2422" t="str">
            <v>Primary</v>
          </cell>
          <cell r="J2422">
            <v>9</v>
          </cell>
          <cell r="K2422">
            <v>0</v>
          </cell>
          <cell r="L2422">
            <v>0</v>
          </cell>
          <cell r="M2422">
            <v>9</v>
          </cell>
          <cell r="N2422">
            <v>0</v>
          </cell>
          <cell r="O2422">
            <v>0</v>
          </cell>
          <cell r="P2422">
            <v>0</v>
          </cell>
          <cell r="Q2422">
            <v>0</v>
          </cell>
          <cell r="R2422">
            <v>0</v>
          </cell>
        </row>
        <row r="2423">
          <cell r="D2423" t="str">
            <v>LG - PS - HOMAGAMA</v>
          </cell>
          <cell r="I2423" t="str">
            <v>Primary</v>
          </cell>
          <cell r="J2423">
            <v>5</v>
          </cell>
          <cell r="K2423">
            <v>0</v>
          </cell>
          <cell r="L2423">
            <v>0</v>
          </cell>
          <cell r="M2423">
            <v>5</v>
          </cell>
          <cell r="N2423">
            <v>0</v>
          </cell>
          <cell r="O2423">
            <v>0</v>
          </cell>
          <cell r="P2423">
            <v>0</v>
          </cell>
          <cell r="Q2423">
            <v>0</v>
          </cell>
          <cell r="R2423">
            <v>0</v>
          </cell>
        </row>
        <row r="2424">
          <cell r="D2424" t="str">
            <v>LG - PS - HOMAGAMA</v>
          </cell>
          <cell r="I2424" t="str">
            <v>Primary</v>
          </cell>
          <cell r="J2424">
            <v>4</v>
          </cell>
          <cell r="K2424">
            <v>0</v>
          </cell>
          <cell r="L2424">
            <v>0</v>
          </cell>
          <cell r="M2424">
            <v>4</v>
          </cell>
          <cell r="N2424">
            <v>0</v>
          </cell>
          <cell r="O2424">
            <v>0</v>
          </cell>
          <cell r="P2424">
            <v>0</v>
          </cell>
          <cell r="Q2424">
            <v>0</v>
          </cell>
          <cell r="R2424">
            <v>0</v>
          </cell>
        </row>
        <row r="2425">
          <cell r="D2425" t="str">
            <v>LG - PS - HOMAGAMA</v>
          </cell>
          <cell r="I2425" t="str">
            <v>Primary</v>
          </cell>
          <cell r="J2425">
            <v>1</v>
          </cell>
          <cell r="K2425">
            <v>0</v>
          </cell>
          <cell r="L2425">
            <v>0</v>
          </cell>
          <cell r="M2425">
            <v>1</v>
          </cell>
          <cell r="N2425">
            <v>0</v>
          </cell>
          <cell r="O2425">
            <v>0</v>
          </cell>
          <cell r="P2425">
            <v>0</v>
          </cell>
          <cell r="Q2425">
            <v>0</v>
          </cell>
          <cell r="R2425">
            <v>0</v>
          </cell>
        </row>
        <row r="2426">
          <cell r="D2426" t="str">
            <v>LG - PS - HOMAGAMA</v>
          </cell>
          <cell r="I2426" t="str">
            <v>Primary</v>
          </cell>
          <cell r="J2426">
            <v>60</v>
          </cell>
          <cell r="K2426">
            <v>0</v>
          </cell>
          <cell r="L2426">
            <v>0</v>
          </cell>
          <cell r="M2426">
            <v>59</v>
          </cell>
          <cell r="N2426">
            <v>0</v>
          </cell>
          <cell r="O2426">
            <v>0</v>
          </cell>
          <cell r="P2426">
            <v>0</v>
          </cell>
          <cell r="Q2426">
            <v>0</v>
          </cell>
          <cell r="R2426">
            <v>0</v>
          </cell>
        </row>
        <row r="2427">
          <cell r="D2427" t="str">
            <v>LG - PS - HOMAGAMA</v>
          </cell>
          <cell r="I2427" t="str">
            <v>Primary</v>
          </cell>
          <cell r="J2427">
            <v>44</v>
          </cell>
          <cell r="K2427">
            <v>0</v>
          </cell>
          <cell r="L2427">
            <v>0</v>
          </cell>
          <cell r="M2427">
            <v>42</v>
          </cell>
          <cell r="N2427">
            <v>0</v>
          </cell>
          <cell r="O2427">
            <v>0</v>
          </cell>
          <cell r="P2427">
            <v>0</v>
          </cell>
          <cell r="Q2427">
            <v>0</v>
          </cell>
          <cell r="R2427">
            <v>0</v>
          </cell>
        </row>
        <row r="2428">
          <cell r="D2428" t="str">
            <v>LG - PS - KOTIKAWATTA</v>
          </cell>
          <cell r="I2428" t="str">
            <v>Tertiary</v>
          </cell>
          <cell r="J2428">
            <v>1</v>
          </cell>
          <cell r="K2428">
            <v>0</v>
          </cell>
          <cell r="L2428">
            <v>0</v>
          </cell>
          <cell r="M2428">
            <v>1</v>
          </cell>
          <cell r="N2428">
            <v>0</v>
          </cell>
          <cell r="O2428">
            <v>0</v>
          </cell>
          <cell r="P2428">
            <v>0</v>
          </cell>
          <cell r="Q2428">
            <v>0</v>
          </cell>
          <cell r="R2428">
            <v>0</v>
          </cell>
        </row>
        <row r="2429">
          <cell r="D2429" t="str">
            <v>LG - PS - KOTIKAWATTA</v>
          </cell>
          <cell r="I2429" t="str">
            <v>Senior</v>
          </cell>
          <cell r="J2429">
            <v>2</v>
          </cell>
          <cell r="K2429">
            <v>0</v>
          </cell>
          <cell r="L2429">
            <v>0</v>
          </cell>
          <cell r="M2429">
            <v>2</v>
          </cell>
          <cell r="N2429">
            <v>0</v>
          </cell>
          <cell r="O2429">
            <v>0</v>
          </cell>
          <cell r="P2429">
            <v>0</v>
          </cell>
          <cell r="Q2429">
            <v>0</v>
          </cell>
          <cell r="R2429">
            <v>0</v>
          </cell>
        </row>
        <row r="2430">
          <cell r="D2430" t="str">
            <v>LG - PS - KOTIKAWATTA</v>
          </cell>
          <cell r="I2430" t="str">
            <v>Secondary</v>
          </cell>
          <cell r="J2430">
            <v>3</v>
          </cell>
          <cell r="K2430">
            <v>0</v>
          </cell>
          <cell r="L2430">
            <v>0</v>
          </cell>
          <cell r="M2430">
            <v>3</v>
          </cell>
          <cell r="N2430">
            <v>0</v>
          </cell>
          <cell r="O2430">
            <v>0</v>
          </cell>
          <cell r="P2430">
            <v>0</v>
          </cell>
          <cell r="Q2430">
            <v>0</v>
          </cell>
          <cell r="R2430">
            <v>0</v>
          </cell>
        </row>
        <row r="2431">
          <cell r="D2431" t="str">
            <v>LG - PS - KOTIKAWATTA</v>
          </cell>
          <cell r="I2431" t="str">
            <v>Secondary</v>
          </cell>
          <cell r="J2431">
            <v>3</v>
          </cell>
          <cell r="K2431">
            <v>0</v>
          </cell>
          <cell r="L2431">
            <v>0</v>
          </cell>
          <cell r="M2431">
            <v>0</v>
          </cell>
          <cell r="N2431">
            <v>0</v>
          </cell>
          <cell r="O2431">
            <v>0</v>
          </cell>
          <cell r="P2431">
            <v>0</v>
          </cell>
          <cell r="Q2431">
            <v>0</v>
          </cell>
          <cell r="R2431">
            <v>0</v>
          </cell>
        </row>
        <row r="2432">
          <cell r="D2432" t="str">
            <v>LG - PS - KOTIKAWATTA</v>
          </cell>
          <cell r="I2432" t="str">
            <v>Secondary</v>
          </cell>
          <cell r="J2432">
            <v>4</v>
          </cell>
          <cell r="K2432">
            <v>0</v>
          </cell>
          <cell r="L2432">
            <v>0</v>
          </cell>
          <cell r="M2432">
            <v>4</v>
          </cell>
          <cell r="N2432">
            <v>0</v>
          </cell>
          <cell r="O2432">
            <v>0</v>
          </cell>
          <cell r="P2432">
            <v>0</v>
          </cell>
          <cell r="Q2432">
            <v>0</v>
          </cell>
          <cell r="R2432">
            <v>0</v>
          </cell>
        </row>
        <row r="2433">
          <cell r="D2433" t="str">
            <v>LG - PS - KOTIKAWATTA</v>
          </cell>
          <cell r="I2433" t="str">
            <v>Secondary</v>
          </cell>
          <cell r="J2433">
            <v>30</v>
          </cell>
          <cell r="K2433">
            <v>0</v>
          </cell>
          <cell r="L2433">
            <v>0</v>
          </cell>
          <cell r="M2433">
            <v>26</v>
          </cell>
          <cell r="N2433">
            <v>0</v>
          </cell>
          <cell r="O2433">
            <v>0</v>
          </cell>
          <cell r="P2433">
            <v>0</v>
          </cell>
          <cell r="Q2433">
            <v>0</v>
          </cell>
          <cell r="R2433">
            <v>0</v>
          </cell>
        </row>
        <row r="2434">
          <cell r="D2434" t="str">
            <v>LG - PS - KOTIKAWATTA</v>
          </cell>
          <cell r="I2434" t="str">
            <v>Secondary</v>
          </cell>
          <cell r="J2434">
            <v>4</v>
          </cell>
          <cell r="K2434">
            <v>0</v>
          </cell>
          <cell r="L2434">
            <v>0</v>
          </cell>
          <cell r="M2434">
            <v>3</v>
          </cell>
          <cell r="N2434">
            <v>0</v>
          </cell>
          <cell r="O2434">
            <v>0</v>
          </cell>
          <cell r="P2434">
            <v>0</v>
          </cell>
          <cell r="Q2434">
            <v>0</v>
          </cell>
          <cell r="R2434">
            <v>0</v>
          </cell>
        </row>
        <row r="2435">
          <cell r="D2435" t="str">
            <v>LG - PS - KOTIKAWATTA</v>
          </cell>
          <cell r="I2435" t="str">
            <v>Secondary</v>
          </cell>
          <cell r="J2435">
            <v>2</v>
          </cell>
          <cell r="K2435">
            <v>0</v>
          </cell>
          <cell r="L2435">
            <v>0</v>
          </cell>
          <cell r="M2435">
            <v>1</v>
          </cell>
          <cell r="N2435">
            <v>0</v>
          </cell>
          <cell r="O2435">
            <v>0</v>
          </cell>
          <cell r="P2435">
            <v>0</v>
          </cell>
          <cell r="Q2435">
            <v>0</v>
          </cell>
          <cell r="R2435">
            <v>0</v>
          </cell>
        </row>
        <row r="2436">
          <cell r="D2436" t="str">
            <v>LG - PS - KOTIKAWATTA</v>
          </cell>
          <cell r="I2436" t="str">
            <v>Secondary</v>
          </cell>
          <cell r="J2436">
            <v>2</v>
          </cell>
          <cell r="K2436">
            <v>0</v>
          </cell>
          <cell r="L2436">
            <v>0</v>
          </cell>
          <cell r="M2436">
            <v>2</v>
          </cell>
          <cell r="N2436">
            <v>0</v>
          </cell>
          <cell r="O2436">
            <v>0</v>
          </cell>
          <cell r="P2436">
            <v>0</v>
          </cell>
          <cell r="Q2436">
            <v>0</v>
          </cell>
          <cell r="R2436">
            <v>0</v>
          </cell>
        </row>
        <row r="2437">
          <cell r="D2437" t="str">
            <v>LG - PS - KOTIKAWATTA</v>
          </cell>
          <cell r="I2437" t="str">
            <v>Secondary</v>
          </cell>
          <cell r="J2437">
            <v>3</v>
          </cell>
          <cell r="K2437">
            <v>0</v>
          </cell>
          <cell r="L2437">
            <v>0</v>
          </cell>
          <cell r="M2437">
            <v>3</v>
          </cell>
          <cell r="N2437">
            <v>0</v>
          </cell>
          <cell r="O2437">
            <v>0</v>
          </cell>
          <cell r="P2437">
            <v>0</v>
          </cell>
          <cell r="Q2437">
            <v>0</v>
          </cell>
          <cell r="R2437">
            <v>0</v>
          </cell>
        </row>
        <row r="2438">
          <cell r="D2438" t="str">
            <v>LG - PS - KOTIKAWATTA</v>
          </cell>
          <cell r="I2438" t="str">
            <v>Secondary</v>
          </cell>
          <cell r="J2438">
            <v>1</v>
          </cell>
          <cell r="K2438">
            <v>0</v>
          </cell>
          <cell r="L2438">
            <v>0</v>
          </cell>
          <cell r="M2438">
            <v>1</v>
          </cell>
          <cell r="N2438">
            <v>0</v>
          </cell>
          <cell r="O2438">
            <v>0</v>
          </cell>
          <cell r="P2438">
            <v>0</v>
          </cell>
          <cell r="Q2438">
            <v>0</v>
          </cell>
          <cell r="R2438">
            <v>0</v>
          </cell>
        </row>
        <row r="2439">
          <cell r="D2439" t="str">
            <v>LG - PS - KOTIKAWATTA</v>
          </cell>
          <cell r="I2439" t="str">
            <v>Secondary</v>
          </cell>
          <cell r="J2439">
            <v>1</v>
          </cell>
          <cell r="K2439">
            <v>0</v>
          </cell>
          <cell r="L2439">
            <v>0</v>
          </cell>
          <cell r="M2439">
            <v>1</v>
          </cell>
          <cell r="N2439">
            <v>0</v>
          </cell>
          <cell r="O2439">
            <v>0</v>
          </cell>
          <cell r="P2439">
            <v>0</v>
          </cell>
          <cell r="Q2439">
            <v>0</v>
          </cell>
          <cell r="R2439">
            <v>0</v>
          </cell>
        </row>
        <row r="2440">
          <cell r="D2440" t="str">
            <v>LG - PS - KOTIKAWATTA</v>
          </cell>
          <cell r="I2440" t="str">
            <v>Primary</v>
          </cell>
          <cell r="J2440">
            <v>17</v>
          </cell>
          <cell r="K2440">
            <v>0</v>
          </cell>
          <cell r="L2440">
            <v>0</v>
          </cell>
          <cell r="M2440">
            <v>13</v>
          </cell>
          <cell r="N2440">
            <v>0</v>
          </cell>
          <cell r="O2440">
            <v>0</v>
          </cell>
          <cell r="P2440">
            <v>0</v>
          </cell>
          <cell r="Q2440">
            <v>0</v>
          </cell>
          <cell r="R2440">
            <v>0</v>
          </cell>
        </row>
        <row r="2441">
          <cell r="D2441" t="str">
            <v>LG - PS - KOTIKAWATTA</v>
          </cell>
          <cell r="I2441" t="str">
            <v>Primary</v>
          </cell>
          <cell r="J2441">
            <v>1</v>
          </cell>
          <cell r="K2441">
            <v>0</v>
          </cell>
          <cell r="L2441">
            <v>0</v>
          </cell>
          <cell r="M2441">
            <v>1</v>
          </cell>
          <cell r="N2441">
            <v>0</v>
          </cell>
          <cell r="O2441">
            <v>0</v>
          </cell>
          <cell r="P2441">
            <v>0</v>
          </cell>
          <cell r="Q2441">
            <v>0</v>
          </cell>
          <cell r="R2441">
            <v>0</v>
          </cell>
        </row>
        <row r="2442">
          <cell r="D2442" t="str">
            <v>LG - PS - KOTIKAWATTA</v>
          </cell>
          <cell r="I2442" t="str">
            <v>Primary</v>
          </cell>
          <cell r="J2442">
            <v>2</v>
          </cell>
          <cell r="K2442">
            <v>0</v>
          </cell>
          <cell r="L2442">
            <v>0</v>
          </cell>
          <cell r="M2442">
            <v>2</v>
          </cell>
          <cell r="N2442">
            <v>0</v>
          </cell>
          <cell r="O2442">
            <v>0</v>
          </cell>
          <cell r="P2442">
            <v>0</v>
          </cell>
          <cell r="Q2442">
            <v>0</v>
          </cell>
          <cell r="R2442">
            <v>0</v>
          </cell>
        </row>
        <row r="2443">
          <cell r="D2443" t="str">
            <v>LG - PS - KOTIKAWATTA</v>
          </cell>
          <cell r="I2443" t="str">
            <v>Primary</v>
          </cell>
          <cell r="J2443">
            <v>1</v>
          </cell>
          <cell r="K2443">
            <v>0</v>
          </cell>
          <cell r="L2443">
            <v>0</v>
          </cell>
          <cell r="M2443">
            <v>1</v>
          </cell>
          <cell r="N2443">
            <v>0</v>
          </cell>
          <cell r="O2443">
            <v>0</v>
          </cell>
          <cell r="P2443">
            <v>0</v>
          </cell>
          <cell r="Q2443">
            <v>0</v>
          </cell>
          <cell r="R2443">
            <v>0</v>
          </cell>
        </row>
        <row r="2444">
          <cell r="D2444" t="str">
            <v>LG - PS - KOTIKAWATTA</v>
          </cell>
          <cell r="I2444" t="str">
            <v>Primary</v>
          </cell>
          <cell r="J2444">
            <v>1</v>
          </cell>
          <cell r="K2444">
            <v>0</v>
          </cell>
          <cell r="L2444">
            <v>0</v>
          </cell>
          <cell r="M2444">
            <v>1</v>
          </cell>
          <cell r="N2444">
            <v>0</v>
          </cell>
          <cell r="O2444">
            <v>0</v>
          </cell>
          <cell r="P2444">
            <v>0</v>
          </cell>
          <cell r="Q2444">
            <v>0</v>
          </cell>
          <cell r="R2444">
            <v>0</v>
          </cell>
        </row>
        <row r="2445">
          <cell r="D2445" t="str">
            <v>LG - PS - KOTIKAWATTA</v>
          </cell>
          <cell r="I2445" t="str">
            <v>Primary</v>
          </cell>
          <cell r="J2445">
            <v>2</v>
          </cell>
          <cell r="K2445">
            <v>0</v>
          </cell>
          <cell r="L2445">
            <v>0</v>
          </cell>
          <cell r="M2445">
            <v>2</v>
          </cell>
          <cell r="N2445">
            <v>0</v>
          </cell>
          <cell r="O2445">
            <v>0</v>
          </cell>
          <cell r="P2445">
            <v>0</v>
          </cell>
          <cell r="Q2445">
            <v>0</v>
          </cell>
          <cell r="R2445">
            <v>0</v>
          </cell>
        </row>
        <row r="2446">
          <cell r="D2446" t="str">
            <v>LG - PS - KOTIKAWATTA</v>
          </cell>
          <cell r="I2446" t="str">
            <v>Primary</v>
          </cell>
          <cell r="J2446">
            <v>1</v>
          </cell>
          <cell r="K2446">
            <v>0</v>
          </cell>
          <cell r="L2446">
            <v>0</v>
          </cell>
          <cell r="M2446">
            <v>1</v>
          </cell>
          <cell r="N2446">
            <v>0</v>
          </cell>
          <cell r="O2446">
            <v>0</v>
          </cell>
          <cell r="P2446">
            <v>0</v>
          </cell>
          <cell r="Q2446">
            <v>0</v>
          </cell>
          <cell r="R2446">
            <v>0</v>
          </cell>
        </row>
        <row r="2447">
          <cell r="D2447" t="str">
            <v>LG - PS - KOTIKAWATTA</v>
          </cell>
          <cell r="I2447" t="str">
            <v>Primary</v>
          </cell>
          <cell r="J2447">
            <v>8</v>
          </cell>
          <cell r="K2447">
            <v>0</v>
          </cell>
          <cell r="L2447">
            <v>0</v>
          </cell>
          <cell r="M2447">
            <v>8</v>
          </cell>
          <cell r="N2447">
            <v>0</v>
          </cell>
          <cell r="O2447">
            <v>0</v>
          </cell>
          <cell r="P2447">
            <v>0</v>
          </cell>
          <cell r="Q2447">
            <v>0</v>
          </cell>
          <cell r="R2447">
            <v>0</v>
          </cell>
        </row>
        <row r="2448">
          <cell r="D2448" t="str">
            <v>LG - PS - KOTIKAWATTA</v>
          </cell>
          <cell r="I2448" t="str">
            <v>Primary</v>
          </cell>
          <cell r="J2448">
            <v>3</v>
          </cell>
          <cell r="K2448">
            <v>0</v>
          </cell>
          <cell r="L2448">
            <v>0</v>
          </cell>
          <cell r="M2448">
            <v>3</v>
          </cell>
          <cell r="N2448">
            <v>0</v>
          </cell>
          <cell r="O2448">
            <v>0</v>
          </cell>
          <cell r="P2448">
            <v>0</v>
          </cell>
          <cell r="Q2448">
            <v>0</v>
          </cell>
          <cell r="R2448">
            <v>0</v>
          </cell>
        </row>
        <row r="2449">
          <cell r="D2449" t="str">
            <v>LG - PS - KOTIKAWATTA</v>
          </cell>
          <cell r="I2449" t="str">
            <v>Primary</v>
          </cell>
          <cell r="J2449">
            <v>1</v>
          </cell>
          <cell r="K2449">
            <v>0</v>
          </cell>
          <cell r="L2449">
            <v>0</v>
          </cell>
          <cell r="M2449">
            <v>1</v>
          </cell>
          <cell r="N2449">
            <v>0</v>
          </cell>
          <cell r="O2449">
            <v>0</v>
          </cell>
          <cell r="P2449">
            <v>0</v>
          </cell>
          <cell r="Q2449">
            <v>0</v>
          </cell>
          <cell r="R2449">
            <v>0</v>
          </cell>
        </row>
        <row r="2450">
          <cell r="D2450" t="str">
            <v>LG - PS - KOTIKAWATTA</v>
          </cell>
          <cell r="I2450" t="str">
            <v>Primary</v>
          </cell>
          <cell r="J2450">
            <v>8</v>
          </cell>
          <cell r="K2450">
            <v>0</v>
          </cell>
          <cell r="L2450">
            <v>0</v>
          </cell>
          <cell r="M2450">
            <v>8</v>
          </cell>
          <cell r="N2450">
            <v>0</v>
          </cell>
          <cell r="O2450">
            <v>0</v>
          </cell>
          <cell r="P2450">
            <v>0</v>
          </cell>
          <cell r="Q2450">
            <v>0</v>
          </cell>
          <cell r="R2450">
            <v>0</v>
          </cell>
        </row>
        <row r="2451">
          <cell r="D2451" t="str">
            <v>LG - PS - KOTIKAWATTA</v>
          </cell>
          <cell r="I2451" t="str">
            <v>Primary</v>
          </cell>
          <cell r="J2451">
            <v>2</v>
          </cell>
          <cell r="K2451">
            <v>0</v>
          </cell>
          <cell r="L2451">
            <v>0</v>
          </cell>
          <cell r="M2451">
            <v>2</v>
          </cell>
          <cell r="N2451">
            <v>0</v>
          </cell>
          <cell r="O2451">
            <v>0</v>
          </cell>
          <cell r="P2451">
            <v>0</v>
          </cell>
          <cell r="Q2451">
            <v>0</v>
          </cell>
          <cell r="R2451">
            <v>0</v>
          </cell>
        </row>
        <row r="2452">
          <cell r="D2452" t="str">
            <v>LG - PS - KOTIKAWATTA</v>
          </cell>
          <cell r="I2452" t="str">
            <v>Primary</v>
          </cell>
          <cell r="J2452">
            <v>1</v>
          </cell>
          <cell r="K2452">
            <v>0</v>
          </cell>
          <cell r="L2452">
            <v>0</v>
          </cell>
          <cell r="M2452">
            <v>1</v>
          </cell>
          <cell r="N2452">
            <v>0</v>
          </cell>
          <cell r="O2452">
            <v>0</v>
          </cell>
          <cell r="P2452">
            <v>0</v>
          </cell>
          <cell r="Q2452">
            <v>0</v>
          </cell>
          <cell r="R2452">
            <v>0</v>
          </cell>
        </row>
        <row r="2453">
          <cell r="D2453" t="str">
            <v>LG - PS - KOTIKAWATTA</v>
          </cell>
          <cell r="I2453" t="str">
            <v>Primary</v>
          </cell>
          <cell r="J2453">
            <v>1</v>
          </cell>
          <cell r="K2453">
            <v>0</v>
          </cell>
          <cell r="L2453">
            <v>0</v>
          </cell>
          <cell r="M2453">
            <v>1</v>
          </cell>
          <cell r="N2453">
            <v>0</v>
          </cell>
          <cell r="O2453">
            <v>0</v>
          </cell>
          <cell r="P2453">
            <v>0</v>
          </cell>
          <cell r="Q2453">
            <v>0</v>
          </cell>
          <cell r="R2453">
            <v>0</v>
          </cell>
        </row>
        <row r="2454">
          <cell r="D2454" t="str">
            <v>LG - PS - KOTIKAWATTA</v>
          </cell>
          <cell r="I2454" t="str">
            <v>Primary</v>
          </cell>
          <cell r="J2454">
            <v>40</v>
          </cell>
          <cell r="K2454">
            <v>0</v>
          </cell>
          <cell r="L2454">
            <v>0</v>
          </cell>
          <cell r="M2454">
            <v>40</v>
          </cell>
          <cell r="N2454">
            <v>0</v>
          </cell>
          <cell r="O2454">
            <v>0</v>
          </cell>
          <cell r="P2454">
            <v>0</v>
          </cell>
          <cell r="Q2454">
            <v>0</v>
          </cell>
          <cell r="R2454">
            <v>0</v>
          </cell>
        </row>
        <row r="2455">
          <cell r="D2455" t="str">
            <v>LG - PS - KOTIKAWATTA</v>
          </cell>
          <cell r="I2455" t="str">
            <v>Primary</v>
          </cell>
          <cell r="J2455">
            <v>29</v>
          </cell>
          <cell r="K2455">
            <v>0</v>
          </cell>
          <cell r="L2455">
            <v>0</v>
          </cell>
          <cell r="M2455">
            <v>29</v>
          </cell>
          <cell r="N2455">
            <v>0</v>
          </cell>
          <cell r="O2455">
            <v>0</v>
          </cell>
          <cell r="P2455">
            <v>0</v>
          </cell>
          <cell r="Q2455">
            <v>0</v>
          </cell>
          <cell r="R2455">
            <v>0</v>
          </cell>
        </row>
        <row r="2456">
          <cell r="D2456" t="str">
            <v>LG - PS - KOTIKAWATTA</v>
          </cell>
          <cell r="I2456" t="str">
            <v>Primary</v>
          </cell>
          <cell r="J2456">
            <v>8</v>
          </cell>
          <cell r="K2456">
            <v>0</v>
          </cell>
          <cell r="L2456">
            <v>0</v>
          </cell>
          <cell r="M2456">
            <v>8</v>
          </cell>
          <cell r="N2456">
            <v>0</v>
          </cell>
          <cell r="O2456">
            <v>0</v>
          </cell>
          <cell r="P2456">
            <v>0</v>
          </cell>
          <cell r="Q2456">
            <v>0</v>
          </cell>
          <cell r="R2456">
            <v>0</v>
          </cell>
        </row>
        <row r="2457">
          <cell r="D2457" t="str">
            <v>LG - PS - SEETHAWAKA</v>
          </cell>
          <cell r="I2457" t="str">
            <v>Tertiary</v>
          </cell>
          <cell r="J2457">
            <v>1</v>
          </cell>
          <cell r="K2457">
            <v>0</v>
          </cell>
          <cell r="L2457">
            <v>0</v>
          </cell>
          <cell r="M2457">
            <v>1</v>
          </cell>
          <cell r="N2457">
            <v>0</v>
          </cell>
          <cell r="O2457">
            <v>0</v>
          </cell>
          <cell r="P2457">
            <v>0</v>
          </cell>
          <cell r="Q2457">
            <v>0</v>
          </cell>
          <cell r="R2457">
            <v>0</v>
          </cell>
        </row>
        <row r="2458">
          <cell r="D2458" t="str">
            <v>LG - PS - SEETHAWAKA</v>
          </cell>
          <cell r="I2458" t="str">
            <v>Senior</v>
          </cell>
          <cell r="J2458">
            <v>4</v>
          </cell>
          <cell r="K2458">
            <v>0</v>
          </cell>
          <cell r="L2458">
            <v>0</v>
          </cell>
          <cell r="M2458">
            <v>3</v>
          </cell>
          <cell r="N2458">
            <v>0</v>
          </cell>
          <cell r="O2458">
            <v>3</v>
          </cell>
          <cell r="P2458">
            <v>0</v>
          </cell>
          <cell r="Q2458">
            <v>0</v>
          </cell>
          <cell r="R2458">
            <v>0</v>
          </cell>
        </row>
        <row r="2459">
          <cell r="D2459" t="str">
            <v>LG - PS - SEETHAWAKA</v>
          </cell>
          <cell r="I2459" t="str">
            <v>Secondary</v>
          </cell>
          <cell r="J2459">
            <v>7</v>
          </cell>
          <cell r="K2459">
            <v>0</v>
          </cell>
          <cell r="L2459">
            <v>0</v>
          </cell>
          <cell r="M2459">
            <v>7</v>
          </cell>
          <cell r="N2459">
            <v>0</v>
          </cell>
          <cell r="O2459">
            <v>0</v>
          </cell>
          <cell r="P2459">
            <v>0</v>
          </cell>
          <cell r="Q2459">
            <v>0</v>
          </cell>
          <cell r="R2459">
            <v>0</v>
          </cell>
        </row>
        <row r="2460">
          <cell r="D2460" t="str">
            <v>LG - PS - SEETHAWAKA</v>
          </cell>
          <cell r="I2460" t="str">
            <v>Secondary</v>
          </cell>
          <cell r="J2460">
            <v>4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  <cell r="O2460">
            <v>0</v>
          </cell>
          <cell r="P2460">
            <v>0</v>
          </cell>
          <cell r="Q2460">
            <v>0</v>
          </cell>
          <cell r="R2460">
            <v>0</v>
          </cell>
        </row>
        <row r="2461">
          <cell r="D2461" t="str">
            <v>LG - PS - SEETHAWAKA</v>
          </cell>
          <cell r="I2461" t="str">
            <v>Secondary</v>
          </cell>
          <cell r="J2461">
            <v>4</v>
          </cell>
          <cell r="K2461">
            <v>0</v>
          </cell>
          <cell r="L2461">
            <v>0</v>
          </cell>
          <cell r="M2461">
            <v>4</v>
          </cell>
          <cell r="N2461">
            <v>0</v>
          </cell>
          <cell r="O2461">
            <v>0</v>
          </cell>
          <cell r="P2461">
            <v>0</v>
          </cell>
          <cell r="Q2461">
            <v>0</v>
          </cell>
          <cell r="R2461">
            <v>0</v>
          </cell>
        </row>
        <row r="2462">
          <cell r="D2462" t="str">
            <v>LG - PS - SEETHAWAKA</v>
          </cell>
          <cell r="I2462" t="str">
            <v>Secondary</v>
          </cell>
          <cell r="J2462">
            <v>24</v>
          </cell>
          <cell r="K2462">
            <v>0</v>
          </cell>
          <cell r="L2462">
            <v>0</v>
          </cell>
          <cell r="M2462">
            <v>23</v>
          </cell>
          <cell r="N2462">
            <v>0</v>
          </cell>
          <cell r="O2462">
            <v>0</v>
          </cell>
          <cell r="P2462">
            <v>0</v>
          </cell>
          <cell r="Q2462">
            <v>0</v>
          </cell>
          <cell r="R2462">
            <v>0</v>
          </cell>
        </row>
        <row r="2463">
          <cell r="D2463" t="str">
            <v>LG - PS - SEETHAWAKA</v>
          </cell>
          <cell r="I2463" t="str">
            <v>Secondary</v>
          </cell>
          <cell r="J2463">
            <v>4</v>
          </cell>
          <cell r="K2463">
            <v>0</v>
          </cell>
          <cell r="L2463">
            <v>0</v>
          </cell>
          <cell r="M2463">
            <v>3</v>
          </cell>
          <cell r="N2463">
            <v>0</v>
          </cell>
          <cell r="O2463">
            <v>0</v>
          </cell>
          <cell r="P2463">
            <v>0</v>
          </cell>
          <cell r="Q2463">
            <v>0</v>
          </cell>
          <cell r="R2463">
            <v>0</v>
          </cell>
        </row>
        <row r="2464">
          <cell r="D2464" t="str">
            <v>LG - PS - SEETHAWAKA</v>
          </cell>
          <cell r="I2464" t="str">
            <v>Secondary</v>
          </cell>
          <cell r="J2464">
            <v>6</v>
          </cell>
          <cell r="K2464">
            <v>0</v>
          </cell>
          <cell r="L2464">
            <v>0</v>
          </cell>
          <cell r="M2464">
            <v>5</v>
          </cell>
          <cell r="N2464">
            <v>0</v>
          </cell>
          <cell r="O2464">
            <v>0</v>
          </cell>
          <cell r="P2464">
            <v>1</v>
          </cell>
          <cell r="Q2464">
            <v>0</v>
          </cell>
          <cell r="R2464">
            <v>0</v>
          </cell>
        </row>
        <row r="2465">
          <cell r="D2465" t="str">
            <v>LG - PS - SEETHAWAKA</v>
          </cell>
          <cell r="I2465" t="str">
            <v>Secondary</v>
          </cell>
          <cell r="J2465">
            <v>1</v>
          </cell>
          <cell r="K2465">
            <v>0</v>
          </cell>
          <cell r="L2465">
            <v>0</v>
          </cell>
          <cell r="M2465">
            <v>1</v>
          </cell>
          <cell r="N2465">
            <v>0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D2466" t="str">
            <v>LG - PS - SEETHAWAKA</v>
          </cell>
          <cell r="I2466" t="str">
            <v>Secondary</v>
          </cell>
          <cell r="J2466">
            <v>2</v>
          </cell>
          <cell r="K2466">
            <v>0</v>
          </cell>
          <cell r="L2466">
            <v>0</v>
          </cell>
          <cell r="M2466">
            <v>2</v>
          </cell>
          <cell r="N2466">
            <v>0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D2467" t="str">
            <v>LG - PS - SEETHAWAKA</v>
          </cell>
          <cell r="I2467" t="str">
            <v>Secondary</v>
          </cell>
          <cell r="J2467">
            <v>1</v>
          </cell>
          <cell r="K2467">
            <v>0</v>
          </cell>
          <cell r="L2467">
            <v>0</v>
          </cell>
          <cell r="M2467">
            <v>1</v>
          </cell>
          <cell r="N2467">
            <v>0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D2468" t="str">
            <v>LG - PS - SEETHAWAKA</v>
          </cell>
          <cell r="I2468" t="str">
            <v>Secondary</v>
          </cell>
          <cell r="J2468">
            <v>2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D2469" t="str">
            <v>LG - PS - SEETHAWAKA</v>
          </cell>
          <cell r="I2469" t="str">
            <v>Primary</v>
          </cell>
          <cell r="J2469">
            <v>11</v>
          </cell>
          <cell r="K2469">
            <v>0</v>
          </cell>
          <cell r="L2469">
            <v>0</v>
          </cell>
          <cell r="M2469">
            <v>6</v>
          </cell>
          <cell r="N2469">
            <v>0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D2470" t="str">
            <v>LG - PS - SEETHAWAKA</v>
          </cell>
          <cell r="I2470" t="str">
            <v>Primary</v>
          </cell>
          <cell r="J2470">
            <v>1</v>
          </cell>
          <cell r="K2470">
            <v>0</v>
          </cell>
          <cell r="L2470">
            <v>0</v>
          </cell>
          <cell r="M2470">
            <v>1</v>
          </cell>
          <cell r="N2470">
            <v>0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D2471" t="str">
            <v>LG - PS - SEETHAWAKA</v>
          </cell>
          <cell r="I2471" t="str">
            <v>Primary</v>
          </cell>
          <cell r="J2471">
            <v>4</v>
          </cell>
          <cell r="K2471">
            <v>0</v>
          </cell>
          <cell r="L2471">
            <v>0</v>
          </cell>
          <cell r="M2471">
            <v>0</v>
          </cell>
          <cell r="N2471">
            <v>0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D2472" t="str">
            <v>LG - PS - SEETHAWAKA</v>
          </cell>
          <cell r="I2472" t="str">
            <v>Primary</v>
          </cell>
          <cell r="J2472">
            <v>1</v>
          </cell>
          <cell r="K2472">
            <v>0</v>
          </cell>
          <cell r="L2472">
            <v>0</v>
          </cell>
          <cell r="M2472">
            <v>0</v>
          </cell>
          <cell r="N2472">
            <v>0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D2473" t="str">
            <v>LG - PS - SEETHAWAKA</v>
          </cell>
          <cell r="I2473" t="str">
            <v>Primary</v>
          </cell>
          <cell r="J2473">
            <v>2</v>
          </cell>
          <cell r="K2473">
            <v>0</v>
          </cell>
          <cell r="L2473">
            <v>0</v>
          </cell>
          <cell r="M2473">
            <v>1</v>
          </cell>
          <cell r="N2473">
            <v>0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D2474" t="str">
            <v>LG - PS - SEETHAWAKA</v>
          </cell>
          <cell r="I2474" t="str">
            <v>Primary</v>
          </cell>
          <cell r="J2474">
            <v>4</v>
          </cell>
          <cell r="K2474">
            <v>0</v>
          </cell>
          <cell r="L2474">
            <v>0</v>
          </cell>
          <cell r="M2474">
            <v>3</v>
          </cell>
          <cell r="N2474">
            <v>0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D2475" t="str">
            <v>LG - PS - SEETHAWAKA</v>
          </cell>
          <cell r="I2475" t="str">
            <v>Primary</v>
          </cell>
          <cell r="J2475">
            <v>8</v>
          </cell>
          <cell r="K2475">
            <v>0</v>
          </cell>
          <cell r="L2475">
            <v>0</v>
          </cell>
          <cell r="M2475">
            <v>6</v>
          </cell>
          <cell r="N2475">
            <v>0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D2476" t="str">
            <v>LG - PS - SEETHAWAKA</v>
          </cell>
          <cell r="I2476" t="str">
            <v>Primary</v>
          </cell>
          <cell r="J2476">
            <v>6</v>
          </cell>
          <cell r="K2476">
            <v>0</v>
          </cell>
          <cell r="L2476">
            <v>0</v>
          </cell>
          <cell r="M2476">
            <v>4</v>
          </cell>
          <cell r="N2476">
            <v>0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D2477" t="str">
            <v>LG - PS - SEETHAWAKA</v>
          </cell>
          <cell r="I2477" t="str">
            <v>Primary</v>
          </cell>
          <cell r="J2477">
            <v>1</v>
          </cell>
          <cell r="K2477">
            <v>0</v>
          </cell>
          <cell r="L2477">
            <v>0</v>
          </cell>
          <cell r="M2477">
            <v>0</v>
          </cell>
          <cell r="N2477">
            <v>0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D2478" t="str">
            <v>LG - PS - SEETHAWAKA</v>
          </cell>
          <cell r="I2478" t="str">
            <v>Primary</v>
          </cell>
          <cell r="J2478">
            <v>1</v>
          </cell>
          <cell r="K2478">
            <v>0</v>
          </cell>
          <cell r="L2478">
            <v>0</v>
          </cell>
          <cell r="M2478">
            <v>1</v>
          </cell>
          <cell r="N2478">
            <v>0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D2479" t="str">
            <v>LG - PS - SEETHAWAKA</v>
          </cell>
          <cell r="I2479" t="str">
            <v>Primary</v>
          </cell>
          <cell r="J2479">
            <v>1</v>
          </cell>
          <cell r="K2479">
            <v>0</v>
          </cell>
          <cell r="L2479">
            <v>0</v>
          </cell>
          <cell r="M2479">
            <v>1</v>
          </cell>
          <cell r="N2479">
            <v>0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D2480" t="str">
            <v>LG - PS - SEETHAWAKA</v>
          </cell>
          <cell r="I2480" t="str">
            <v>Primary</v>
          </cell>
          <cell r="J2480">
            <v>50</v>
          </cell>
          <cell r="K2480">
            <v>0</v>
          </cell>
          <cell r="L2480">
            <v>0</v>
          </cell>
          <cell r="M2480">
            <v>50</v>
          </cell>
          <cell r="N2480">
            <v>0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D2481" t="str">
            <v>LG - PS - SEETHAWAKA</v>
          </cell>
          <cell r="I2481" t="str">
            <v>Primary</v>
          </cell>
          <cell r="J2481">
            <v>35</v>
          </cell>
          <cell r="K2481">
            <v>0</v>
          </cell>
          <cell r="L2481">
            <v>0</v>
          </cell>
          <cell r="M2481">
            <v>35</v>
          </cell>
          <cell r="N2481">
            <v>0</v>
          </cell>
          <cell r="O2481">
            <v>5</v>
          </cell>
          <cell r="P2481">
            <v>9</v>
          </cell>
          <cell r="Q2481">
            <v>0</v>
          </cell>
          <cell r="R2481">
            <v>0</v>
          </cell>
        </row>
        <row r="2482">
          <cell r="D2482" t="str">
            <v>LG - PS - ATTANAGALLA</v>
          </cell>
          <cell r="I2482" t="str">
            <v>Tertiary</v>
          </cell>
          <cell r="J2482">
            <v>1</v>
          </cell>
          <cell r="K2482">
            <v>0</v>
          </cell>
          <cell r="L2482">
            <v>0</v>
          </cell>
          <cell r="M2482">
            <v>1</v>
          </cell>
          <cell r="N2482">
            <v>0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D2483" t="str">
            <v>LG - PS - ATTANAGALLA</v>
          </cell>
          <cell r="I2483" t="str">
            <v>Senior</v>
          </cell>
          <cell r="J2483">
            <v>3</v>
          </cell>
          <cell r="K2483">
            <v>0</v>
          </cell>
          <cell r="L2483">
            <v>0</v>
          </cell>
          <cell r="M2483">
            <v>3</v>
          </cell>
          <cell r="N2483">
            <v>0</v>
          </cell>
          <cell r="O2483">
            <v>2</v>
          </cell>
          <cell r="P2483">
            <v>0</v>
          </cell>
          <cell r="Q2483">
            <v>0</v>
          </cell>
          <cell r="R2483">
            <v>0</v>
          </cell>
        </row>
        <row r="2484">
          <cell r="D2484" t="str">
            <v>LG - PS - ATTANAGALLA</v>
          </cell>
          <cell r="I2484" t="str">
            <v>Secondary</v>
          </cell>
          <cell r="J2484">
            <v>1</v>
          </cell>
          <cell r="K2484">
            <v>0</v>
          </cell>
          <cell r="L2484">
            <v>0</v>
          </cell>
          <cell r="M2484">
            <v>1</v>
          </cell>
          <cell r="N2484">
            <v>0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D2485" t="str">
            <v>LG - PS - ATTANAGALLA</v>
          </cell>
          <cell r="I2485" t="str">
            <v>Secondary</v>
          </cell>
          <cell r="J2485">
            <v>4</v>
          </cell>
          <cell r="K2485">
            <v>0</v>
          </cell>
          <cell r="L2485">
            <v>0</v>
          </cell>
          <cell r="M2485">
            <v>7</v>
          </cell>
          <cell r="N2485">
            <v>0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D2486" t="str">
            <v>LG - PS - ATTANAGALLA</v>
          </cell>
          <cell r="I2486" t="str">
            <v>Secondary</v>
          </cell>
          <cell r="J2486">
            <v>7</v>
          </cell>
          <cell r="K2486">
            <v>0</v>
          </cell>
          <cell r="L2486">
            <v>0</v>
          </cell>
          <cell r="M2486">
            <v>4</v>
          </cell>
          <cell r="N2486">
            <v>0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D2487" t="str">
            <v>LG - PS - ATTANAGALLA</v>
          </cell>
          <cell r="I2487" t="str">
            <v>Secondary</v>
          </cell>
          <cell r="J2487">
            <v>5</v>
          </cell>
          <cell r="K2487">
            <v>0</v>
          </cell>
          <cell r="L2487">
            <v>0</v>
          </cell>
          <cell r="M2487">
            <v>5</v>
          </cell>
          <cell r="N2487">
            <v>0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D2488" t="str">
            <v>LG - PS - ATTANAGALLA</v>
          </cell>
          <cell r="I2488" t="str">
            <v>Secondary</v>
          </cell>
          <cell r="J2488">
            <v>1</v>
          </cell>
          <cell r="K2488">
            <v>0</v>
          </cell>
          <cell r="L2488">
            <v>0</v>
          </cell>
          <cell r="M2488">
            <v>1</v>
          </cell>
          <cell r="N2488">
            <v>0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D2489" t="str">
            <v>LG - PS - ATTANAGALLA</v>
          </cell>
          <cell r="I2489" t="str">
            <v>Secondary</v>
          </cell>
          <cell r="J2489">
            <v>29</v>
          </cell>
          <cell r="K2489">
            <v>0</v>
          </cell>
          <cell r="L2489">
            <v>0</v>
          </cell>
          <cell r="M2489">
            <v>31</v>
          </cell>
          <cell r="N2489">
            <v>0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D2490" t="str">
            <v>LG - PS - ATTANAGALLA</v>
          </cell>
          <cell r="I2490" t="str">
            <v>Secondary</v>
          </cell>
          <cell r="J2490">
            <v>6</v>
          </cell>
          <cell r="K2490">
            <v>0</v>
          </cell>
          <cell r="L2490">
            <v>0</v>
          </cell>
          <cell r="M2490">
            <v>1</v>
          </cell>
          <cell r="N2490">
            <v>0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D2491" t="str">
            <v>LG - PS - ATTANAGALLA</v>
          </cell>
          <cell r="I2491" t="str">
            <v>Secondary</v>
          </cell>
          <cell r="J2491">
            <v>5</v>
          </cell>
          <cell r="K2491">
            <v>0</v>
          </cell>
          <cell r="L2491">
            <v>0</v>
          </cell>
          <cell r="M2491">
            <v>5</v>
          </cell>
          <cell r="N2491">
            <v>0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D2492" t="str">
            <v>LG - PS - ATTANAGALLA</v>
          </cell>
          <cell r="I2492" t="str">
            <v>Secondary</v>
          </cell>
          <cell r="J2492">
            <v>2</v>
          </cell>
          <cell r="K2492">
            <v>0</v>
          </cell>
          <cell r="L2492">
            <v>0</v>
          </cell>
          <cell r="M2492">
            <v>2</v>
          </cell>
          <cell r="N2492">
            <v>0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D2493" t="str">
            <v>LG - PS - ATTANAGALLA</v>
          </cell>
          <cell r="I2493" t="str">
            <v>Secondary</v>
          </cell>
          <cell r="J2493">
            <v>1</v>
          </cell>
          <cell r="K2493">
            <v>0</v>
          </cell>
          <cell r="L2493">
            <v>0</v>
          </cell>
          <cell r="M2493">
            <v>1</v>
          </cell>
          <cell r="N2493">
            <v>0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D2494" t="str">
            <v>LG - PS - ATTANAGALLA</v>
          </cell>
          <cell r="I2494" t="str">
            <v>Secondary</v>
          </cell>
          <cell r="J2494">
            <v>2</v>
          </cell>
          <cell r="K2494">
            <v>0</v>
          </cell>
          <cell r="L2494">
            <v>0</v>
          </cell>
          <cell r="M2494">
            <v>2</v>
          </cell>
          <cell r="N2494">
            <v>0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D2495" t="str">
            <v>LG - PS - ATTANAGALLA</v>
          </cell>
          <cell r="I2495" t="str">
            <v>Primary</v>
          </cell>
          <cell r="J2495">
            <v>13</v>
          </cell>
          <cell r="K2495">
            <v>0</v>
          </cell>
          <cell r="L2495">
            <v>0</v>
          </cell>
          <cell r="M2495">
            <v>13</v>
          </cell>
          <cell r="N2495">
            <v>0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D2496" t="str">
            <v>LG - PS - ATTANAGALLA</v>
          </cell>
          <cell r="I2496" t="str">
            <v>Primary</v>
          </cell>
          <cell r="J2496">
            <v>2</v>
          </cell>
          <cell r="K2496">
            <v>0</v>
          </cell>
          <cell r="L2496">
            <v>0</v>
          </cell>
          <cell r="M2496">
            <v>2</v>
          </cell>
          <cell r="N2496">
            <v>0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D2497" t="str">
            <v>LG - PS - ATTANAGALLA</v>
          </cell>
          <cell r="I2497" t="str">
            <v>Primary</v>
          </cell>
          <cell r="J2497">
            <v>3</v>
          </cell>
          <cell r="K2497">
            <v>0</v>
          </cell>
          <cell r="L2497">
            <v>0</v>
          </cell>
          <cell r="M2497">
            <v>2</v>
          </cell>
          <cell r="N2497">
            <v>0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D2498" t="str">
            <v>LG - PS - ATTANAGALLA</v>
          </cell>
          <cell r="I2498" t="str">
            <v>Primary</v>
          </cell>
          <cell r="J2498">
            <v>2</v>
          </cell>
          <cell r="K2498">
            <v>0</v>
          </cell>
          <cell r="L2498">
            <v>0</v>
          </cell>
          <cell r="M2498">
            <v>1</v>
          </cell>
          <cell r="N2498">
            <v>0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D2499" t="str">
            <v>LG - PS - ATTANAGALLA</v>
          </cell>
          <cell r="I2499" t="str">
            <v>Primary</v>
          </cell>
          <cell r="J2499">
            <v>1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D2500" t="str">
            <v>LG - PS - ATTANAGALLA</v>
          </cell>
          <cell r="I2500" t="str">
            <v>Primary</v>
          </cell>
          <cell r="J2500">
            <v>10</v>
          </cell>
          <cell r="K2500">
            <v>0</v>
          </cell>
          <cell r="L2500">
            <v>0</v>
          </cell>
          <cell r="M2500">
            <v>10</v>
          </cell>
          <cell r="N2500">
            <v>0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D2501" t="str">
            <v>LG - PS - ATTANAGALLA</v>
          </cell>
          <cell r="I2501" t="str">
            <v>Primary</v>
          </cell>
          <cell r="J2501">
            <v>9</v>
          </cell>
          <cell r="K2501">
            <v>0</v>
          </cell>
          <cell r="L2501">
            <v>0</v>
          </cell>
          <cell r="M2501">
            <v>9</v>
          </cell>
          <cell r="N2501">
            <v>0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D2502" t="str">
            <v>LG - PS - ATTANAGALLA</v>
          </cell>
          <cell r="I2502" t="str">
            <v>Primary</v>
          </cell>
          <cell r="J2502">
            <v>20</v>
          </cell>
          <cell r="K2502">
            <v>0</v>
          </cell>
          <cell r="L2502">
            <v>0</v>
          </cell>
          <cell r="M2502">
            <v>20</v>
          </cell>
          <cell r="N2502">
            <v>0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D2503" t="str">
            <v>LG - PS - ATTANAGALLA</v>
          </cell>
          <cell r="I2503" t="str">
            <v>Primary</v>
          </cell>
          <cell r="J2503">
            <v>2</v>
          </cell>
          <cell r="K2503">
            <v>0</v>
          </cell>
          <cell r="L2503">
            <v>0</v>
          </cell>
          <cell r="M2503">
            <v>2</v>
          </cell>
          <cell r="N2503">
            <v>0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D2504" t="str">
            <v>LG - PS - ATTANAGALLA</v>
          </cell>
          <cell r="I2504" t="str">
            <v>Primary</v>
          </cell>
          <cell r="J2504">
            <v>2</v>
          </cell>
          <cell r="K2504">
            <v>0</v>
          </cell>
          <cell r="L2504">
            <v>0</v>
          </cell>
          <cell r="M2504">
            <v>2</v>
          </cell>
          <cell r="N2504">
            <v>0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D2505" t="str">
            <v>LG - PS - ATTANAGALLA</v>
          </cell>
          <cell r="I2505" t="str">
            <v>Primary</v>
          </cell>
          <cell r="J2505">
            <v>36</v>
          </cell>
          <cell r="K2505">
            <v>0</v>
          </cell>
          <cell r="L2505">
            <v>0</v>
          </cell>
          <cell r="M2505">
            <v>36</v>
          </cell>
          <cell r="N2505">
            <v>0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D2506" t="str">
            <v>LG - PS - ATTANAGALLA</v>
          </cell>
          <cell r="I2506" t="str">
            <v>Primary</v>
          </cell>
          <cell r="J2506">
            <v>65</v>
          </cell>
          <cell r="K2506">
            <v>0</v>
          </cell>
          <cell r="L2506">
            <v>0</v>
          </cell>
          <cell r="M2506">
            <v>65</v>
          </cell>
          <cell r="N2506">
            <v>0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D2507" t="str">
            <v>LG - PS - BIYAGAMA</v>
          </cell>
          <cell r="I2507" t="str">
            <v>Tertiary</v>
          </cell>
          <cell r="J2507">
            <v>1</v>
          </cell>
          <cell r="K2507">
            <v>0</v>
          </cell>
          <cell r="L2507">
            <v>0</v>
          </cell>
          <cell r="M2507">
            <v>1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D2508" t="str">
            <v>LG - PS - BIYAGAMA</v>
          </cell>
          <cell r="I2508" t="str">
            <v>Senior</v>
          </cell>
          <cell r="J2508">
            <v>3</v>
          </cell>
          <cell r="K2508">
            <v>0</v>
          </cell>
          <cell r="L2508">
            <v>0</v>
          </cell>
          <cell r="M2508">
            <v>3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D2509" t="str">
            <v>LG - PS - BIYAGAMA</v>
          </cell>
          <cell r="I2509" t="str">
            <v>Secondary</v>
          </cell>
          <cell r="J2509">
            <v>1</v>
          </cell>
          <cell r="K2509">
            <v>0</v>
          </cell>
          <cell r="L2509">
            <v>0</v>
          </cell>
          <cell r="M2509">
            <v>1</v>
          </cell>
          <cell r="N2509">
            <v>0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D2510" t="str">
            <v>LG - PS - BIYAGAMA</v>
          </cell>
          <cell r="I2510" t="str">
            <v>Secondary</v>
          </cell>
          <cell r="J2510">
            <v>4</v>
          </cell>
          <cell r="K2510">
            <v>0</v>
          </cell>
          <cell r="L2510">
            <v>0</v>
          </cell>
          <cell r="M2510">
            <v>4</v>
          </cell>
          <cell r="N2510">
            <v>0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D2511" t="str">
            <v>LG - PS - BIYAGAMA</v>
          </cell>
          <cell r="I2511" t="str">
            <v>Secondary</v>
          </cell>
          <cell r="J2511">
            <v>4</v>
          </cell>
          <cell r="K2511">
            <v>0</v>
          </cell>
          <cell r="L2511">
            <v>0</v>
          </cell>
          <cell r="M2511">
            <v>3</v>
          </cell>
          <cell r="N2511">
            <v>0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D2512" t="str">
            <v>LG - PS - BIYAGAMA</v>
          </cell>
          <cell r="I2512" t="str">
            <v>Secondary</v>
          </cell>
          <cell r="J2512">
            <v>5</v>
          </cell>
          <cell r="K2512">
            <v>0</v>
          </cell>
          <cell r="L2512">
            <v>0</v>
          </cell>
          <cell r="M2512">
            <v>3</v>
          </cell>
          <cell r="N2512">
            <v>0</v>
          </cell>
          <cell r="O2512">
            <v>0</v>
          </cell>
          <cell r="P2512">
            <v>1</v>
          </cell>
          <cell r="Q2512">
            <v>0</v>
          </cell>
          <cell r="R2512">
            <v>0</v>
          </cell>
        </row>
        <row r="2513">
          <cell r="D2513" t="str">
            <v>LG - PS - BIYAGAMA</v>
          </cell>
          <cell r="I2513" t="str">
            <v>Secondary</v>
          </cell>
          <cell r="J2513">
            <v>30</v>
          </cell>
          <cell r="K2513">
            <v>0</v>
          </cell>
          <cell r="L2513">
            <v>0</v>
          </cell>
          <cell r="M2513">
            <v>27</v>
          </cell>
          <cell r="N2513">
            <v>0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D2514" t="str">
            <v>LG - PS - BIYAGAMA</v>
          </cell>
          <cell r="I2514" t="str">
            <v>Secondary</v>
          </cell>
          <cell r="J2514">
            <v>5</v>
          </cell>
          <cell r="K2514">
            <v>0</v>
          </cell>
          <cell r="L2514">
            <v>0</v>
          </cell>
          <cell r="M2514">
            <v>1</v>
          </cell>
          <cell r="N2514">
            <v>0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D2515" t="str">
            <v>LG - PS - BIYAGAMA</v>
          </cell>
          <cell r="I2515" t="str">
            <v>Secondary</v>
          </cell>
          <cell r="J2515">
            <v>2</v>
          </cell>
          <cell r="K2515">
            <v>0</v>
          </cell>
          <cell r="L2515">
            <v>0</v>
          </cell>
          <cell r="M2515">
            <v>1</v>
          </cell>
          <cell r="N2515">
            <v>0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D2516" t="str">
            <v>LG - PS - BIYAGAMA</v>
          </cell>
          <cell r="I2516" t="str">
            <v>Secondary</v>
          </cell>
          <cell r="J2516">
            <v>5</v>
          </cell>
          <cell r="K2516">
            <v>0</v>
          </cell>
          <cell r="L2516">
            <v>0</v>
          </cell>
          <cell r="M2516">
            <v>4</v>
          </cell>
          <cell r="N2516">
            <v>0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D2517" t="str">
            <v>LG - PS - BIYAGAMA</v>
          </cell>
          <cell r="I2517" t="str">
            <v>Secondary</v>
          </cell>
          <cell r="J2517">
            <v>3</v>
          </cell>
          <cell r="K2517">
            <v>0</v>
          </cell>
          <cell r="L2517">
            <v>0</v>
          </cell>
          <cell r="M2517">
            <v>1</v>
          </cell>
          <cell r="N2517">
            <v>0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D2518" t="str">
            <v>LG - PS - BIYAGAMA</v>
          </cell>
          <cell r="I2518" t="str">
            <v>Secondary</v>
          </cell>
          <cell r="J2518">
            <v>2</v>
          </cell>
          <cell r="K2518">
            <v>0</v>
          </cell>
          <cell r="L2518">
            <v>0</v>
          </cell>
          <cell r="M2518">
            <v>1</v>
          </cell>
          <cell r="N2518">
            <v>0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D2519" t="str">
            <v>LG - PS - BIYAGAMA</v>
          </cell>
          <cell r="I2519" t="str">
            <v>Secondary</v>
          </cell>
          <cell r="J2519">
            <v>2</v>
          </cell>
          <cell r="K2519">
            <v>0</v>
          </cell>
          <cell r="L2519">
            <v>0</v>
          </cell>
          <cell r="M2519">
            <v>2</v>
          </cell>
          <cell r="N2519">
            <v>0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D2520" t="str">
            <v>LG - PS - BIYAGAMA</v>
          </cell>
          <cell r="I2520" t="str">
            <v>Primary</v>
          </cell>
          <cell r="J2520">
            <v>19</v>
          </cell>
          <cell r="K2520">
            <v>0</v>
          </cell>
          <cell r="L2520">
            <v>0</v>
          </cell>
          <cell r="M2520">
            <v>13</v>
          </cell>
          <cell r="N2520">
            <v>0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D2521" t="str">
            <v>LG - PS - BIYAGAMA</v>
          </cell>
          <cell r="I2521" t="str">
            <v>Primary</v>
          </cell>
          <cell r="J2521">
            <v>1</v>
          </cell>
          <cell r="K2521">
            <v>0</v>
          </cell>
          <cell r="L2521">
            <v>0</v>
          </cell>
          <cell r="M2521">
            <v>1</v>
          </cell>
          <cell r="N2521">
            <v>0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D2522" t="str">
            <v>LG - PS - BIYAGAMA</v>
          </cell>
          <cell r="I2522" t="str">
            <v>Primary</v>
          </cell>
          <cell r="J2522">
            <v>3</v>
          </cell>
          <cell r="K2522">
            <v>0</v>
          </cell>
          <cell r="L2522">
            <v>0</v>
          </cell>
          <cell r="M2522">
            <v>1</v>
          </cell>
          <cell r="N2522">
            <v>0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D2523" t="str">
            <v>LG - PS - BIYAGAMA</v>
          </cell>
          <cell r="I2523" t="str">
            <v>Primary</v>
          </cell>
          <cell r="J2523">
            <v>3</v>
          </cell>
          <cell r="K2523">
            <v>0</v>
          </cell>
          <cell r="L2523">
            <v>0</v>
          </cell>
          <cell r="M2523">
            <v>3</v>
          </cell>
          <cell r="N2523">
            <v>0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D2524" t="str">
            <v>LG - PS - BIYAGAMA</v>
          </cell>
          <cell r="I2524" t="str">
            <v>Primary</v>
          </cell>
          <cell r="J2524">
            <v>3</v>
          </cell>
          <cell r="K2524">
            <v>0</v>
          </cell>
          <cell r="L2524">
            <v>0</v>
          </cell>
          <cell r="M2524">
            <v>3</v>
          </cell>
          <cell r="N2524">
            <v>0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D2525" t="str">
            <v>LG - PS - BIYAGAMA</v>
          </cell>
          <cell r="I2525" t="str">
            <v>Primary</v>
          </cell>
          <cell r="J2525">
            <v>6</v>
          </cell>
          <cell r="K2525">
            <v>0</v>
          </cell>
          <cell r="L2525">
            <v>0</v>
          </cell>
          <cell r="M2525">
            <v>6</v>
          </cell>
          <cell r="N2525">
            <v>0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D2526" t="str">
            <v>LG - PS - BIYAGAMA</v>
          </cell>
          <cell r="I2526" t="str">
            <v>Primary</v>
          </cell>
          <cell r="J2526">
            <v>11</v>
          </cell>
          <cell r="K2526">
            <v>0</v>
          </cell>
          <cell r="L2526">
            <v>0</v>
          </cell>
          <cell r="M2526">
            <v>11</v>
          </cell>
          <cell r="N2526">
            <v>0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D2527" t="str">
            <v>LG - PS - BIYAGAMA</v>
          </cell>
          <cell r="I2527" t="str">
            <v>Primary</v>
          </cell>
          <cell r="J2527">
            <v>7</v>
          </cell>
          <cell r="K2527">
            <v>0</v>
          </cell>
          <cell r="L2527">
            <v>0</v>
          </cell>
          <cell r="M2527">
            <v>7</v>
          </cell>
          <cell r="N2527">
            <v>0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D2528" t="str">
            <v>LG - PS - BIYAGAMA</v>
          </cell>
          <cell r="I2528" t="str">
            <v>Primary</v>
          </cell>
          <cell r="J2528">
            <v>1</v>
          </cell>
          <cell r="K2528">
            <v>0</v>
          </cell>
          <cell r="L2528">
            <v>0</v>
          </cell>
          <cell r="M2528">
            <v>0</v>
          </cell>
          <cell r="N2528">
            <v>0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D2529" t="str">
            <v>LG - PS - BIYAGAMA</v>
          </cell>
          <cell r="I2529" t="str">
            <v>Primary</v>
          </cell>
          <cell r="J2529">
            <v>2</v>
          </cell>
          <cell r="K2529">
            <v>0</v>
          </cell>
          <cell r="L2529">
            <v>0</v>
          </cell>
          <cell r="M2529">
            <v>2</v>
          </cell>
          <cell r="N2529">
            <v>0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D2530" t="str">
            <v>LG - PS - BIYAGAMA</v>
          </cell>
          <cell r="I2530" t="str">
            <v>Primary</v>
          </cell>
          <cell r="J2530">
            <v>45</v>
          </cell>
          <cell r="K2530">
            <v>0</v>
          </cell>
          <cell r="L2530">
            <v>0</v>
          </cell>
          <cell r="M2530">
            <v>44</v>
          </cell>
          <cell r="N2530">
            <v>0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</row>
        <row r="2531">
          <cell r="D2531" t="str">
            <v>LG - PS - BIYAGAMA</v>
          </cell>
          <cell r="I2531" t="str">
            <v>Primary</v>
          </cell>
          <cell r="J2531">
            <v>55</v>
          </cell>
          <cell r="K2531">
            <v>0</v>
          </cell>
          <cell r="L2531">
            <v>0</v>
          </cell>
          <cell r="M2531">
            <v>52</v>
          </cell>
          <cell r="N2531">
            <v>0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D2532" t="str">
            <v>LG - PS - DIVULAPITIYA</v>
          </cell>
          <cell r="I2532" t="str">
            <v>Tertiary</v>
          </cell>
          <cell r="J2532">
            <v>1</v>
          </cell>
          <cell r="K2532">
            <v>0</v>
          </cell>
          <cell r="L2532">
            <v>0</v>
          </cell>
          <cell r="M2532">
            <v>1</v>
          </cell>
          <cell r="N2532">
            <v>0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D2533" t="str">
            <v>LG - PS - DIVULAPITIYA</v>
          </cell>
          <cell r="I2533" t="str">
            <v>Senior</v>
          </cell>
          <cell r="J2533">
            <v>2</v>
          </cell>
          <cell r="K2533">
            <v>0</v>
          </cell>
          <cell r="L2533">
            <v>0</v>
          </cell>
          <cell r="M2533">
            <v>2</v>
          </cell>
          <cell r="N2533">
            <v>2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D2534" t="str">
            <v>LG - PS - DIVULAPITIYA</v>
          </cell>
          <cell r="I2534" t="str">
            <v>Secondary</v>
          </cell>
          <cell r="J2534">
            <v>5</v>
          </cell>
          <cell r="K2534">
            <v>0</v>
          </cell>
          <cell r="L2534">
            <v>0</v>
          </cell>
          <cell r="M2534">
            <v>6</v>
          </cell>
          <cell r="N2534">
            <v>0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D2535" t="str">
            <v>LG - PS - DIVULAPITIYA</v>
          </cell>
          <cell r="I2535" t="str">
            <v>Secondary</v>
          </cell>
          <cell r="J2535">
            <v>6</v>
          </cell>
          <cell r="K2535">
            <v>0</v>
          </cell>
          <cell r="L2535">
            <v>0</v>
          </cell>
          <cell r="M2535">
            <v>2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D2536" t="str">
            <v>LG - PS - DIVULAPITIYA</v>
          </cell>
          <cell r="I2536" t="str">
            <v>Secondary</v>
          </cell>
          <cell r="J2536">
            <v>4</v>
          </cell>
          <cell r="K2536">
            <v>0</v>
          </cell>
          <cell r="L2536">
            <v>0</v>
          </cell>
          <cell r="M2536">
            <v>4</v>
          </cell>
          <cell r="N2536">
            <v>0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D2537" t="str">
            <v>LG - PS - DIVULAPITIYA</v>
          </cell>
          <cell r="I2537" t="str">
            <v>Secondary</v>
          </cell>
          <cell r="J2537">
            <v>17</v>
          </cell>
          <cell r="K2537">
            <v>0</v>
          </cell>
          <cell r="L2537">
            <v>0</v>
          </cell>
          <cell r="M2537">
            <v>14</v>
          </cell>
          <cell r="N2537">
            <v>0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D2538" t="str">
            <v>LG - PS - DIVULAPITIYA</v>
          </cell>
          <cell r="I2538" t="str">
            <v>Secondary</v>
          </cell>
          <cell r="J2538">
            <v>4</v>
          </cell>
          <cell r="K2538">
            <v>0</v>
          </cell>
          <cell r="L2538">
            <v>0</v>
          </cell>
          <cell r="M2538">
            <v>1</v>
          </cell>
          <cell r="N2538">
            <v>0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D2539" t="str">
            <v>LG - PS - DIVULAPITIYA</v>
          </cell>
          <cell r="I2539" t="str">
            <v>Secondary</v>
          </cell>
          <cell r="J2539">
            <v>2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>
            <v>0</v>
          </cell>
          <cell r="P2539">
            <v>0</v>
          </cell>
          <cell r="Q2539">
            <v>0</v>
          </cell>
          <cell r="R2539">
            <v>0</v>
          </cell>
        </row>
        <row r="2540">
          <cell r="D2540" t="str">
            <v>LG - PS - DIVULAPITIYA</v>
          </cell>
          <cell r="I2540" t="str">
            <v>Secondary</v>
          </cell>
          <cell r="J2540">
            <v>2</v>
          </cell>
          <cell r="K2540">
            <v>0</v>
          </cell>
          <cell r="L2540">
            <v>0</v>
          </cell>
          <cell r="M2540">
            <v>1</v>
          </cell>
          <cell r="N2540">
            <v>0</v>
          </cell>
          <cell r="O2540">
            <v>0</v>
          </cell>
          <cell r="P2540">
            <v>0</v>
          </cell>
          <cell r="Q2540">
            <v>0</v>
          </cell>
          <cell r="R2540">
            <v>0</v>
          </cell>
        </row>
        <row r="2541">
          <cell r="D2541" t="str">
            <v>LG - PS - DIVULAPITIYA</v>
          </cell>
          <cell r="I2541" t="str">
            <v>Primary</v>
          </cell>
          <cell r="J2541">
            <v>11</v>
          </cell>
          <cell r="K2541">
            <v>0</v>
          </cell>
          <cell r="L2541">
            <v>0</v>
          </cell>
          <cell r="M2541">
            <v>10</v>
          </cell>
          <cell r="N2541">
            <v>0</v>
          </cell>
          <cell r="O2541">
            <v>0</v>
          </cell>
          <cell r="P2541">
            <v>0</v>
          </cell>
          <cell r="Q2541">
            <v>0</v>
          </cell>
          <cell r="R2541">
            <v>0</v>
          </cell>
        </row>
        <row r="2542">
          <cell r="D2542" t="str">
            <v>LG - PS - DIVULAPITIYA</v>
          </cell>
          <cell r="I2542" t="str">
            <v>Primary</v>
          </cell>
          <cell r="J2542">
            <v>1</v>
          </cell>
          <cell r="K2542">
            <v>0</v>
          </cell>
          <cell r="L2542">
            <v>0</v>
          </cell>
          <cell r="M2542">
            <v>1</v>
          </cell>
          <cell r="N2542">
            <v>0</v>
          </cell>
          <cell r="O2542">
            <v>0</v>
          </cell>
          <cell r="P2542">
            <v>0</v>
          </cell>
          <cell r="Q2542">
            <v>0</v>
          </cell>
          <cell r="R2542">
            <v>0</v>
          </cell>
        </row>
        <row r="2543">
          <cell r="D2543" t="str">
            <v>LG - PS - DIVULAPITIYA</v>
          </cell>
          <cell r="I2543" t="str">
            <v>Primary</v>
          </cell>
          <cell r="J2543">
            <v>2</v>
          </cell>
          <cell r="K2543">
            <v>0</v>
          </cell>
          <cell r="L2543">
            <v>0</v>
          </cell>
          <cell r="M2543">
            <v>2</v>
          </cell>
          <cell r="N2543">
            <v>0</v>
          </cell>
          <cell r="O2543">
            <v>0</v>
          </cell>
          <cell r="P2543">
            <v>0</v>
          </cell>
          <cell r="Q2543">
            <v>0</v>
          </cell>
          <cell r="R2543">
            <v>0</v>
          </cell>
        </row>
        <row r="2544">
          <cell r="D2544" t="str">
            <v>LG - PS - DIVULAPITIYA</v>
          </cell>
          <cell r="I2544" t="str">
            <v>Primary</v>
          </cell>
          <cell r="J2544">
            <v>1</v>
          </cell>
          <cell r="K2544">
            <v>0</v>
          </cell>
          <cell r="L2544">
            <v>0</v>
          </cell>
          <cell r="M2544">
            <v>1</v>
          </cell>
          <cell r="N2544">
            <v>0</v>
          </cell>
          <cell r="O2544">
            <v>0</v>
          </cell>
          <cell r="P2544">
            <v>0</v>
          </cell>
          <cell r="Q2544">
            <v>0</v>
          </cell>
          <cell r="R2544">
            <v>0</v>
          </cell>
        </row>
        <row r="2545">
          <cell r="D2545" t="str">
            <v>LG - PS - DIVULAPITIYA</v>
          </cell>
          <cell r="I2545" t="str">
            <v>Primary</v>
          </cell>
          <cell r="J2545">
            <v>1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  <cell r="O2545">
            <v>0</v>
          </cell>
          <cell r="P2545">
            <v>0</v>
          </cell>
          <cell r="Q2545">
            <v>0</v>
          </cell>
          <cell r="R2545">
            <v>0</v>
          </cell>
        </row>
        <row r="2546">
          <cell r="D2546" t="str">
            <v>LG - PS - DIVULAPITIYA</v>
          </cell>
          <cell r="I2546" t="str">
            <v>Primary</v>
          </cell>
          <cell r="J2546">
            <v>6</v>
          </cell>
          <cell r="K2546">
            <v>0</v>
          </cell>
          <cell r="L2546">
            <v>0</v>
          </cell>
          <cell r="M2546">
            <v>5</v>
          </cell>
          <cell r="N2546">
            <v>0</v>
          </cell>
          <cell r="O2546">
            <v>0</v>
          </cell>
          <cell r="P2546">
            <v>0</v>
          </cell>
          <cell r="Q2546">
            <v>0</v>
          </cell>
          <cell r="R2546">
            <v>0</v>
          </cell>
        </row>
        <row r="2547">
          <cell r="D2547" t="str">
            <v>LG - PS - DIVULAPITIYA</v>
          </cell>
          <cell r="I2547" t="str">
            <v>Primary</v>
          </cell>
          <cell r="J2547">
            <v>8</v>
          </cell>
          <cell r="K2547">
            <v>0</v>
          </cell>
          <cell r="L2547">
            <v>0</v>
          </cell>
          <cell r="M2547">
            <v>6</v>
          </cell>
          <cell r="N2547">
            <v>0</v>
          </cell>
          <cell r="O2547">
            <v>0</v>
          </cell>
          <cell r="P2547">
            <v>0</v>
          </cell>
          <cell r="Q2547">
            <v>0</v>
          </cell>
          <cell r="R2547">
            <v>0</v>
          </cell>
        </row>
        <row r="2548">
          <cell r="D2548" t="str">
            <v>LG - PS - DIVULAPITIYA</v>
          </cell>
          <cell r="I2548" t="str">
            <v>Primary</v>
          </cell>
          <cell r="J2548">
            <v>10</v>
          </cell>
          <cell r="K2548">
            <v>0</v>
          </cell>
          <cell r="L2548">
            <v>0</v>
          </cell>
          <cell r="M2548">
            <v>7</v>
          </cell>
          <cell r="N2548">
            <v>0</v>
          </cell>
          <cell r="O2548">
            <v>0</v>
          </cell>
          <cell r="P2548">
            <v>0</v>
          </cell>
          <cell r="Q2548">
            <v>0</v>
          </cell>
          <cell r="R2548">
            <v>0</v>
          </cell>
        </row>
        <row r="2549">
          <cell r="D2549" t="str">
            <v>LG - PS - DIVULAPITIYA</v>
          </cell>
          <cell r="I2549" t="str">
            <v>Primary</v>
          </cell>
          <cell r="J2549">
            <v>1</v>
          </cell>
          <cell r="K2549">
            <v>0</v>
          </cell>
          <cell r="L2549">
            <v>0</v>
          </cell>
          <cell r="M2549">
            <v>1</v>
          </cell>
          <cell r="N2549">
            <v>0</v>
          </cell>
          <cell r="O2549">
            <v>0</v>
          </cell>
          <cell r="P2549">
            <v>0</v>
          </cell>
          <cell r="Q2549">
            <v>0</v>
          </cell>
          <cell r="R2549">
            <v>0</v>
          </cell>
        </row>
        <row r="2550">
          <cell r="D2550" t="str">
            <v>LG - PS - DIVULAPITIYA</v>
          </cell>
          <cell r="I2550" t="str">
            <v>Primary</v>
          </cell>
          <cell r="J2550">
            <v>52</v>
          </cell>
          <cell r="K2550">
            <v>0</v>
          </cell>
          <cell r="L2550">
            <v>0</v>
          </cell>
          <cell r="M2550">
            <v>53</v>
          </cell>
          <cell r="N2550">
            <v>0</v>
          </cell>
          <cell r="O2550">
            <v>0</v>
          </cell>
          <cell r="P2550">
            <v>0</v>
          </cell>
          <cell r="Q2550">
            <v>0</v>
          </cell>
          <cell r="R2550">
            <v>0</v>
          </cell>
        </row>
        <row r="2551">
          <cell r="D2551" t="str">
            <v>LG - PS - DIVULAPITIYA</v>
          </cell>
          <cell r="I2551" t="str">
            <v>Primary</v>
          </cell>
          <cell r="J2551">
            <v>48</v>
          </cell>
          <cell r="K2551">
            <v>0</v>
          </cell>
          <cell r="L2551">
            <v>0</v>
          </cell>
          <cell r="M2551">
            <v>48</v>
          </cell>
          <cell r="N2551">
            <v>0</v>
          </cell>
          <cell r="O2551">
            <v>0</v>
          </cell>
          <cell r="P2551">
            <v>0</v>
          </cell>
          <cell r="Q2551">
            <v>0</v>
          </cell>
          <cell r="R2551">
            <v>0</v>
          </cell>
        </row>
        <row r="2552">
          <cell r="D2552" t="str">
            <v>LG - PS - DOMPE</v>
          </cell>
          <cell r="I2552" t="str">
            <v>Tertiary</v>
          </cell>
          <cell r="J2552">
            <v>1</v>
          </cell>
          <cell r="K2552">
            <v>0</v>
          </cell>
          <cell r="L2552">
            <v>0</v>
          </cell>
          <cell r="M2552">
            <v>1</v>
          </cell>
          <cell r="N2552">
            <v>0</v>
          </cell>
          <cell r="O2552">
            <v>0</v>
          </cell>
          <cell r="P2552">
            <v>0</v>
          </cell>
          <cell r="Q2552">
            <v>0</v>
          </cell>
          <cell r="R2552">
            <v>0</v>
          </cell>
        </row>
        <row r="2553">
          <cell r="D2553" t="str">
            <v>LG - PS - DOMPE</v>
          </cell>
          <cell r="I2553" t="str">
            <v>Senior</v>
          </cell>
          <cell r="J2553">
            <v>4</v>
          </cell>
          <cell r="K2553">
            <v>0</v>
          </cell>
          <cell r="L2553">
            <v>0</v>
          </cell>
          <cell r="M2553">
            <v>3</v>
          </cell>
          <cell r="N2553">
            <v>1</v>
          </cell>
          <cell r="O2553">
            <v>0</v>
          </cell>
          <cell r="P2553">
            <v>0</v>
          </cell>
          <cell r="Q2553">
            <v>0</v>
          </cell>
          <cell r="R2553">
            <v>0</v>
          </cell>
        </row>
        <row r="2554">
          <cell r="D2554" t="str">
            <v>LG - PS - DOMPE</v>
          </cell>
          <cell r="I2554" t="str">
            <v>Secondary</v>
          </cell>
          <cell r="J2554">
            <v>5</v>
          </cell>
          <cell r="K2554">
            <v>0</v>
          </cell>
          <cell r="L2554">
            <v>0</v>
          </cell>
          <cell r="M2554">
            <v>5</v>
          </cell>
          <cell r="N2554">
            <v>0</v>
          </cell>
          <cell r="O2554">
            <v>0</v>
          </cell>
          <cell r="P2554">
            <v>0</v>
          </cell>
          <cell r="Q2554">
            <v>0</v>
          </cell>
          <cell r="R2554">
            <v>0</v>
          </cell>
        </row>
        <row r="2555">
          <cell r="D2555" t="str">
            <v>LG - PS - DOMPE</v>
          </cell>
          <cell r="I2555" t="str">
            <v>Secondary</v>
          </cell>
          <cell r="J2555">
            <v>10</v>
          </cell>
          <cell r="K2555">
            <v>0</v>
          </cell>
          <cell r="L2555">
            <v>0</v>
          </cell>
          <cell r="M2555">
            <v>3</v>
          </cell>
          <cell r="N2555">
            <v>0</v>
          </cell>
          <cell r="O2555">
            <v>0</v>
          </cell>
          <cell r="P2555">
            <v>0</v>
          </cell>
          <cell r="Q2555">
            <v>0</v>
          </cell>
          <cell r="R2555">
            <v>0</v>
          </cell>
        </row>
        <row r="2556">
          <cell r="D2556" t="str">
            <v>LG - PS - DOMPE</v>
          </cell>
          <cell r="I2556" t="str">
            <v>Secondary</v>
          </cell>
          <cell r="J2556">
            <v>5</v>
          </cell>
          <cell r="K2556">
            <v>0</v>
          </cell>
          <cell r="L2556">
            <v>0</v>
          </cell>
          <cell r="M2556">
            <v>5</v>
          </cell>
          <cell r="N2556">
            <v>0</v>
          </cell>
          <cell r="O2556">
            <v>0</v>
          </cell>
          <cell r="P2556">
            <v>1</v>
          </cell>
          <cell r="Q2556">
            <v>0</v>
          </cell>
          <cell r="R2556">
            <v>0</v>
          </cell>
        </row>
        <row r="2557">
          <cell r="D2557" t="str">
            <v>LG - PS - DOMPE</v>
          </cell>
          <cell r="I2557" t="str">
            <v>Secondary</v>
          </cell>
          <cell r="J2557">
            <v>26</v>
          </cell>
          <cell r="K2557">
            <v>0</v>
          </cell>
          <cell r="L2557">
            <v>0</v>
          </cell>
          <cell r="M2557">
            <v>26</v>
          </cell>
          <cell r="N2557">
            <v>0</v>
          </cell>
          <cell r="O2557">
            <v>0</v>
          </cell>
          <cell r="P2557">
            <v>0</v>
          </cell>
          <cell r="Q2557">
            <v>0</v>
          </cell>
          <cell r="R2557">
            <v>0</v>
          </cell>
        </row>
        <row r="2558">
          <cell r="D2558" t="str">
            <v>LG - PS - DOMPE</v>
          </cell>
          <cell r="I2558" t="str">
            <v>Secondary</v>
          </cell>
          <cell r="J2558">
            <v>6</v>
          </cell>
          <cell r="K2558">
            <v>0</v>
          </cell>
          <cell r="L2558">
            <v>0</v>
          </cell>
          <cell r="M2558">
            <v>4</v>
          </cell>
          <cell r="N2558">
            <v>0</v>
          </cell>
          <cell r="O2558">
            <v>0</v>
          </cell>
          <cell r="P2558">
            <v>0</v>
          </cell>
          <cell r="Q2558">
            <v>0</v>
          </cell>
          <cell r="R2558">
            <v>0</v>
          </cell>
        </row>
        <row r="2559">
          <cell r="D2559" t="str">
            <v>LG - PS - DOMPE</v>
          </cell>
          <cell r="I2559" t="str">
            <v>Secondary</v>
          </cell>
          <cell r="J2559">
            <v>2</v>
          </cell>
          <cell r="K2559">
            <v>0</v>
          </cell>
          <cell r="L2559">
            <v>0</v>
          </cell>
          <cell r="M2559">
            <v>2</v>
          </cell>
          <cell r="N2559">
            <v>0</v>
          </cell>
          <cell r="O2559">
            <v>0</v>
          </cell>
          <cell r="P2559">
            <v>0</v>
          </cell>
          <cell r="Q2559">
            <v>0</v>
          </cell>
          <cell r="R2559">
            <v>0</v>
          </cell>
        </row>
        <row r="2560">
          <cell r="D2560" t="str">
            <v>LG - PS - DOMPE</v>
          </cell>
          <cell r="I2560" t="str">
            <v>Secondary</v>
          </cell>
          <cell r="J2560">
            <v>1</v>
          </cell>
          <cell r="K2560">
            <v>0</v>
          </cell>
          <cell r="L2560">
            <v>0</v>
          </cell>
          <cell r="M2560">
            <v>1</v>
          </cell>
          <cell r="N2560">
            <v>0</v>
          </cell>
          <cell r="O2560">
            <v>0</v>
          </cell>
          <cell r="P2560">
            <v>0</v>
          </cell>
          <cell r="Q2560">
            <v>0</v>
          </cell>
          <cell r="R2560">
            <v>0</v>
          </cell>
        </row>
        <row r="2561">
          <cell r="D2561" t="str">
            <v>LG - PS - DOMPE</v>
          </cell>
          <cell r="I2561" t="str">
            <v>Secondary</v>
          </cell>
          <cell r="J2561">
            <v>2</v>
          </cell>
          <cell r="K2561">
            <v>0</v>
          </cell>
          <cell r="L2561">
            <v>0</v>
          </cell>
          <cell r="M2561">
            <v>2</v>
          </cell>
          <cell r="N2561">
            <v>0</v>
          </cell>
          <cell r="O2561">
            <v>0</v>
          </cell>
          <cell r="P2561">
            <v>0</v>
          </cell>
          <cell r="Q2561">
            <v>0</v>
          </cell>
          <cell r="R2561">
            <v>0</v>
          </cell>
        </row>
        <row r="2562">
          <cell r="D2562" t="str">
            <v>LG - PS - DOMPE</v>
          </cell>
          <cell r="I2562" t="str">
            <v>Secondary</v>
          </cell>
          <cell r="J2562">
            <v>2</v>
          </cell>
          <cell r="K2562">
            <v>0</v>
          </cell>
          <cell r="L2562">
            <v>0</v>
          </cell>
          <cell r="M2562">
            <v>1</v>
          </cell>
          <cell r="N2562">
            <v>0</v>
          </cell>
          <cell r="O2562">
            <v>0</v>
          </cell>
          <cell r="P2562">
            <v>0</v>
          </cell>
          <cell r="Q2562">
            <v>0</v>
          </cell>
          <cell r="R2562">
            <v>0</v>
          </cell>
        </row>
        <row r="2563">
          <cell r="D2563" t="str">
            <v>LG - PS - DOMPE</v>
          </cell>
          <cell r="I2563" t="str">
            <v>Primary</v>
          </cell>
          <cell r="J2563">
            <v>1</v>
          </cell>
          <cell r="K2563">
            <v>0</v>
          </cell>
          <cell r="L2563">
            <v>0</v>
          </cell>
          <cell r="M2563">
            <v>1</v>
          </cell>
          <cell r="N2563">
            <v>0</v>
          </cell>
          <cell r="O2563">
            <v>0</v>
          </cell>
          <cell r="P2563">
            <v>0</v>
          </cell>
          <cell r="Q2563">
            <v>0</v>
          </cell>
          <cell r="R2563">
            <v>0</v>
          </cell>
        </row>
        <row r="2564">
          <cell r="D2564" t="str">
            <v>LG - PS - DOMPE</v>
          </cell>
          <cell r="I2564" t="str">
            <v>Primary</v>
          </cell>
          <cell r="J2564">
            <v>11</v>
          </cell>
          <cell r="K2564">
            <v>0</v>
          </cell>
          <cell r="L2564">
            <v>0</v>
          </cell>
          <cell r="M2564">
            <v>10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</row>
        <row r="2565">
          <cell r="D2565" t="str">
            <v>LG - PS - DOMPE</v>
          </cell>
          <cell r="I2565" t="str">
            <v>Primary</v>
          </cell>
          <cell r="J2565">
            <v>2</v>
          </cell>
          <cell r="K2565">
            <v>0</v>
          </cell>
          <cell r="L2565">
            <v>0</v>
          </cell>
          <cell r="M2565">
            <v>2</v>
          </cell>
          <cell r="N2565">
            <v>0</v>
          </cell>
          <cell r="O2565">
            <v>0</v>
          </cell>
          <cell r="P2565">
            <v>0</v>
          </cell>
          <cell r="Q2565">
            <v>0</v>
          </cell>
          <cell r="R2565">
            <v>0</v>
          </cell>
        </row>
        <row r="2566">
          <cell r="D2566" t="str">
            <v>LG - PS - DOMPE</v>
          </cell>
          <cell r="I2566" t="str">
            <v>Primary</v>
          </cell>
          <cell r="J2566">
            <v>1</v>
          </cell>
          <cell r="K2566">
            <v>0</v>
          </cell>
          <cell r="L2566">
            <v>0</v>
          </cell>
          <cell r="M2566">
            <v>1</v>
          </cell>
          <cell r="N2566">
            <v>0</v>
          </cell>
          <cell r="O2566">
            <v>0</v>
          </cell>
          <cell r="P2566">
            <v>0</v>
          </cell>
          <cell r="Q2566">
            <v>0</v>
          </cell>
          <cell r="R2566">
            <v>0</v>
          </cell>
        </row>
        <row r="2567">
          <cell r="D2567" t="str">
            <v>LG - PS - DOMPE</v>
          </cell>
          <cell r="I2567" t="str">
            <v>Primary</v>
          </cell>
          <cell r="J2567">
            <v>1</v>
          </cell>
          <cell r="K2567">
            <v>0</v>
          </cell>
          <cell r="L2567">
            <v>0</v>
          </cell>
          <cell r="M2567">
            <v>1</v>
          </cell>
          <cell r="N2567">
            <v>0</v>
          </cell>
          <cell r="O2567">
            <v>0</v>
          </cell>
          <cell r="P2567">
            <v>0</v>
          </cell>
          <cell r="Q2567">
            <v>0</v>
          </cell>
          <cell r="R2567">
            <v>0</v>
          </cell>
        </row>
        <row r="2568">
          <cell r="D2568" t="str">
            <v>LG - PS - DOMPE</v>
          </cell>
          <cell r="I2568" t="str">
            <v>Primary</v>
          </cell>
          <cell r="J2568">
            <v>4</v>
          </cell>
          <cell r="K2568">
            <v>0</v>
          </cell>
          <cell r="L2568">
            <v>0</v>
          </cell>
          <cell r="M2568">
            <v>3</v>
          </cell>
          <cell r="N2568">
            <v>0</v>
          </cell>
          <cell r="O2568">
            <v>0</v>
          </cell>
          <cell r="P2568">
            <v>0</v>
          </cell>
          <cell r="Q2568">
            <v>0</v>
          </cell>
          <cell r="R2568">
            <v>0</v>
          </cell>
        </row>
        <row r="2569">
          <cell r="D2569" t="str">
            <v>LG - PS - DOMPE</v>
          </cell>
          <cell r="I2569" t="str">
            <v>Primary</v>
          </cell>
          <cell r="J2569">
            <v>1</v>
          </cell>
          <cell r="K2569">
            <v>0</v>
          </cell>
          <cell r="L2569">
            <v>0</v>
          </cell>
          <cell r="M2569">
            <v>1</v>
          </cell>
          <cell r="N2569">
            <v>0</v>
          </cell>
          <cell r="O2569">
            <v>0</v>
          </cell>
          <cell r="P2569">
            <v>0</v>
          </cell>
          <cell r="Q2569">
            <v>0</v>
          </cell>
          <cell r="R2569">
            <v>0</v>
          </cell>
        </row>
        <row r="2570">
          <cell r="D2570" t="str">
            <v>LG - PS - DOMPE</v>
          </cell>
          <cell r="I2570" t="str">
            <v>Primary</v>
          </cell>
          <cell r="J2570">
            <v>2</v>
          </cell>
          <cell r="K2570">
            <v>0</v>
          </cell>
          <cell r="L2570">
            <v>0</v>
          </cell>
          <cell r="M2570">
            <v>2</v>
          </cell>
          <cell r="N2570">
            <v>0</v>
          </cell>
          <cell r="O2570">
            <v>0</v>
          </cell>
          <cell r="P2570">
            <v>0</v>
          </cell>
          <cell r="Q2570">
            <v>0</v>
          </cell>
          <cell r="R2570">
            <v>0</v>
          </cell>
        </row>
        <row r="2571">
          <cell r="D2571" t="str">
            <v>LG - PS - DOMPE</v>
          </cell>
          <cell r="I2571" t="str">
            <v>Primary</v>
          </cell>
          <cell r="J2571">
            <v>1</v>
          </cell>
          <cell r="K2571">
            <v>0</v>
          </cell>
          <cell r="L2571">
            <v>0</v>
          </cell>
          <cell r="M2571">
            <v>1</v>
          </cell>
          <cell r="N2571">
            <v>0</v>
          </cell>
          <cell r="O2571">
            <v>0</v>
          </cell>
          <cell r="P2571">
            <v>0</v>
          </cell>
          <cell r="Q2571">
            <v>0</v>
          </cell>
          <cell r="R2571">
            <v>0</v>
          </cell>
        </row>
        <row r="2572">
          <cell r="D2572" t="str">
            <v>LG - PS - DOMPE</v>
          </cell>
          <cell r="I2572" t="str">
            <v>Primary</v>
          </cell>
          <cell r="J2572">
            <v>8</v>
          </cell>
          <cell r="K2572">
            <v>0</v>
          </cell>
          <cell r="L2572">
            <v>0</v>
          </cell>
          <cell r="M2572">
            <v>8</v>
          </cell>
          <cell r="N2572">
            <v>0</v>
          </cell>
          <cell r="O2572">
            <v>0</v>
          </cell>
          <cell r="P2572">
            <v>0</v>
          </cell>
          <cell r="Q2572">
            <v>0</v>
          </cell>
          <cell r="R2572">
            <v>0</v>
          </cell>
        </row>
        <row r="2573">
          <cell r="D2573" t="str">
            <v>LG - PS - DOMPE</v>
          </cell>
          <cell r="I2573" t="str">
            <v>Primary</v>
          </cell>
          <cell r="J2573">
            <v>8</v>
          </cell>
          <cell r="K2573">
            <v>0</v>
          </cell>
          <cell r="L2573">
            <v>0</v>
          </cell>
          <cell r="M2573">
            <v>8</v>
          </cell>
          <cell r="N2573">
            <v>0</v>
          </cell>
          <cell r="O2573">
            <v>0</v>
          </cell>
          <cell r="P2573">
            <v>0</v>
          </cell>
          <cell r="Q2573">
            <v>0</v>
          </cell>
          <cell r="R2573">
            <v>0</v>
          </cell>
        </row>
        <row r="2574">
          <cell r="D2574" t="str">
            <v>LG - PS - DOMPE</v>
          </cell>
          <cell r="I2574" t="str">
            <v>Primary</v>
          </cell>
          <cell r="J2574">
            <v>10</v>
          </cell>
          <cell r="K2574">
            <v>0</v>
          </cell>
          <cell r="L2574">
            <v>0</v>
          </cell>
          <cell r="M2574">
            <v>9</v>
          </cell>
          <cell r="N2574">
            <v>0</v>
          </cell>
          <cell r="O2574">
            <v>0</v>
          </cell>
          <cell r="P2574">
            <v>0</v>
          </cell>
          <cell r="Q2574">
            <v>0</v>
          </cell>
          <cell r="R2574">
            <v>0</v>
          </cell>
        </row>
        <row r="2575">
          <cell r="D2575" t="str">
            <v>LG - PS - DOMPE</v>
          </cell>
          <cell r="I2575" t="str">
            <v>Primary</v>
          </cell>
          <cell r="J2575">
            <v>1</v>
          </cell>
          <cell r="K2575">
            <v>0</v>
          </cell>
          <cell r="L2575">
            <v>0</v>
          </cell>
          <cell r="M2575">
            <v>1</v>
          </cell>
          <cell r="N2575">
            <v>0</v>
          </cell>
          <cell r="O2575">
            <v>0</v>
          </cell>
          <cell r="P2575">
            <v>0</v>
          </cell>
          <cell r="Q2575">
            <v>0</v>
          </cell>
          <cell r="R2575">
            <v>0</v>
          </cell>
        </row>
        <row r="2576">
          <cell r="D2576" t="str">
            <v>LG - PS - DOMPE</v>
          </cell>
          <cell r="I2576" t="str">
            <v>Primary</v>
          </cell>
          <cell r="J2576">
            <v>2</v>
          </cell>
          <cell r="K2576">
            <v>0</v>
          </cell>
          <cell r="L2576">
            <v>0</v>
          </cell>
          <cell r="M2576">
            <v>2</v>
          </cell>
          <cell r="N2576">
            <v>0</v>
          </cell>
          <cell r="O2576">
            <v>0</v>
          </cell>
          <cell r="P2576">
            <v>0</v>
          </cell>
          <cell r="Q2576">
            <v>0</v>
          </cell>
          <cell r="R2576">
            <v>0</v>
          </cell>
        </row>
        <row r="2577">
          <cell r="D2577" t="str">
            <v>LG - PS - DOMPE</v>
          </cell>
          <cell r="I2577" t="str">
            <v>Primary</v>
          </cell>
          <cell r="J2577">
            <v>52</v>
          </cell>
          <cell r="K2577">
            <v>0</v>
          </cell>
          <cell r="L2577">
            <v>0</v>
          </cell>
          <cell r="M2577">
            <v>51</v>
          </cell>
          <cell r="N2577">
            <v>0</v>
          </cell>
          <cell r="O2577">
            <v>0</v>
          </cell>
          <cell r="P2577">
            <v>0</v>
          </cell>
          <cell r="Q2577">
            <v>0</v>
          </cell>
          <cell r="R2577">
            <v>0</v>
          </cell>
        </row>
        <row r="2578">
          <cell r="D2578" t="str">
            <v>LG - PS - DOMPE</v>
          </cell>
          <cell r="I2578" t="str">
            <v>Primary</v>
          </cell>
          <cell r="J2578">
            <v>26</v>
          </cell>
          <cell r="K2578">
            <v>0</v>
          </cell>
          <cell r="L2578">
            <v>0</v>
          </cell>
          <cell r="M2578">
            <v>26</v>
          </cell>
          <cell r="N2578">
            <v>0</v>
          </cell>
          <cell r="O2578">
            <v>0</v>
          </cell>
          <cell r="P2578">
            <v>0</v>
          </cell>
          <cell r="Q2578">
            <v>0</v>
          </cell>
          <cell r="R2578">
            <v>0</v>
          </cell>
        </row>
        <row r="2579">
          <cell r="D2579" t="str">
            <v>LG - PS - GAMPAHA</v>
          </cell>
          <cell r="I2579" t="str">
            <v>Tertiary</v>
          </cell>
          <cell r="J2579">
            <v>1</v>
          </cell>
          <cell r="K2579">
            <v>0</v>
          </cell>
          <cell r="L2579">
            <v>0</v>
          </cell>
          <cell r="M2579">
            <v>1</v>
          </cell>
          <cell r="N2579">
            <v>0</v>
          </cell>
          <cell r="O2579">
            <v>0</v>
          </cell>
          <cell r="P2579">
            <v>0</v>
          </cell>
          <cell r="Q2579">
            <v>0</v>
          </cell>
          <cell r="R2579">
            <v>0</v>
          </cell>
        </row>
        <row r="2580">
          <cell r="D2580" t="str">
            <v>LG - PS - GAMPAHA</v>
          </cell>
          <cell r="I2580" t="str">
            <v>Senior</v>
          </cell>
          <cell r="J2580">
            <v>1</v>
          </cell>
          <cell r="K2580">
            <v>0</v>
          </cell>
          <cell r="L2580">
            <v>0</v>
          </cell>
          <cell r="M2580">
            <v>1</v>
          </cell>
          <cell r="N2580">
            <v>0</v>
          </cell>
          <cell r="O2580">
            <v>0</v>
          </cell>
          <cell r="P2580">
            <v>0</v>
          </cell>
          <cell r="Q2580">
            <v>0</v>
          </cell>
          <cell r="R2580">
            <v>0</v>
          </cell>
        </row>
        <row r="2581">
          <cell r="D2581" t="str">
            <v>LG - PS - GAMPAHA</v>
          </cell>
          <cell r="I2581" t="str">
            <v>Secondary</v>
          </cell>
          <cell r="J2581">
            <v>4</v>
          </cell>
          <cell r="K2581">
            <v>0</v>
          </cell>
          <cell r="L2581">
            <v>0</v>
          </cell>
          <cell r="M2581">
            <v>4</v>
          </cell>
          <cell r="N2581">
            <v>0</v>
          </cell>
          <cell r="O2581">
            <v>0</v>
          </cell>
          <cell r="P2581">
            <v>0</v>
          </cell>
          <cell r="Q2581">
            <v>0</v>
          </cell>
          <cell r="R2581">
            <v>0</v>
          </cell>
        </row>
        <row r="2582">
          <cell r="D2582" t="str">
            <v>LG - PS - GAMPAHA</v>
          </cell>
          <cell r="I2582" t="str">
            <v>Secondary</v>
          </cell>
          <cell r="J2582">
            <v>5</v>
          </cell>
          <cell r="K2582">
            <v>0</v>
          </cell>
          <cell r="L2582">
            <v>0</v>
          </cell>
          <cell r="M2582">
            <v>3</v>
          </cell>
          <cell r="N2582">
            <v>0</v>
          </cell>
          <cell r="O2582">
            <v>0</v>
          </cell>
          <cell r="P2582">
            <v>0</v>
          </cell>
          <cell r="Q2582">
            <v>0</v>
          </cell>
          <cell r="R2582">
            <v>0</v>
          </cell>
        </row>
        <row r="2583">
          <cell r="D2583" t="str">
            <v>LG - PS - GAMPAHA</v>
          </cell>
          <cell r="I2583" t="str">
            <v>Secondary</v>
          </cell>
          <cell r="J2583">
            <v>3</v>
          </cell>
          <cell r="K2583">
            <v>0</v>
          </cell>
          <cell r="L2583">
            <v>0</v>
          </cell>
          <cell r="M2583">
            <v>2</v>
          </cell>
          <cell r="N2583">
            <v>0</v>
          </cell>
          <cell r="O2583">
            <v>0</v>
          </cell>
          <cell r="P2583">
            <v>0</v>
          </cell>
          <cell r="Q2583">
            <v>0</v>
          </cell>
          <cell r="R2583">
            <v>0</v>
          </cell>
        </row>
        <row r="2584">
          <cell r="D2584" t="str">
            <v>LG - PS - GAMPAHA</v>
          </cell>
          <cell r="I2584" t="str">
            <v>Secondary</v>
          </cell>
          <cell r="J2584">
            <v>29</v>
          </cell>
          <cell r="K2584">
            <v>0</v>
          </cell>
          <cell r="L2584">
            <v>0</v>
          </cell>
          <cell r="M2584">
            <v>26</v>
          </cell>
          <cell r="N2584">
            <v>0</v>
          </cell>
          <cell r="O2584">
            <v>0</v>
          </cell>
          <cell r="P2584">
            <v>0</v>
          </cell>
          <cell r="Q2584">
            <v>0</v>
          </cell>
          <cell r="R2584">
            <v>0</v>
          </cell>
        </row>
        <row r="2585">
          <cell r="D2585" t="str">
            <v>LG - PS - GAMPAHA</v>
          </cell>
          <cell r="I2585" t="str">
            <v>Secondary</v>
          </cell>
          <cell r="J2585">
            <v>4</v>
          </cell>
          <cell r="K2585">
            <v>0</v>
          </cell>
          <cell r="L2585">
            <v>0</v>
          </cell>
          <cell r="M2585">
            <v>2</v>
          </cell>
          <cell r="N2585">
            <v>0</v>
          </cell>
          <cell r="O2585">
            <v>0</v>
          </cell>
          <cell r="P2585">
            <v>0</v>
          </cell>
          <cell r="Q2585">
            <v>0</v>
          </cell>
          <cell r="R2585">
            <v>0</v>
          </cell>
        </row>
        <row r="2586">
          <cell r="D2586" t="str">
            <v>LG - PS - GAMPAHA</v>
          </cell>
          <cell r="I2586" t="str">
            <v>Secondary</v>
          </cell>
          <cell r="J2586">
            <v>1</v>
          </cell>
          <cell r="K2586">
            <v>0</v>
          </cell>
          <cell r="L2586">
            <v>0</v>
          </cell>
          <cell r="M2586">
            <v>1</v>
          </cell>
          <cell r="N2586">
            <v>0</v>
          </cell>
          <cell r="O2586">
            <v>0</v>
          </cell>
          <cell r="P2586">
            <v>0</v>
          </cell>
          <cell r="Q2586">
            <v>0</v>
          </cell>
          <cell r="R2586">
            <v>0</v>
          </cell>
        </row>
        <row r="2587">
          <cell r="D2587" t="str">
            <v>LG - PS - GAMPAHA</v>
          </cell>
          <cell r="I2587" t="str">
            <v>Secondary</v>
          </cell>
          <cell r="J2587">
            <v>2</v>
          </cell>
          <cell r="K2587">
            <v>0</v>
          </cell>
          <cell r="L2587">
            <v>0</v>
          </cell>
          <cell r="M2587">
            <v>2</v>
          </cell>
          <cell r="N2587">
            <v>0</v>
          </cell>
          <cell r="O2587">
            <v>0</v>
          </cell>
          <cell r="P2587">
            <v>0</v>
          </cell>
          <cell r="Q2587">
            <v>0</v>
          </cell>
          <cell r="R2587">
            <v>0</v>
          </cell>
        </row>
        <row r="2588">
          <cell r="D2588" t="str">
            <v>LG - PS - GAMPAHA</v>
          </cell>
          <cell r="I2588" t="str">
            <v>Secondary</v>
          </cell>
          <cell r="J2588">
            <v>2</v>
          </cell>
          <cell r="K2588">
            <v>0</v>
          </cell>
          <cell r="L2588">
            <v>0</v>
          </cell>
          <cell r="M2588">
            <v>2</v>
          </cell>
          <cell r="N2588">
            <v>0</v>
          </cell>
          <cell r="O2588">
            <v>0</v>
          </cell>
          <cell r="P2588">
            <v>0</v>
          </cell>
          <cell r="Q2588">
            <v>0</v>
          </cell>
          <cell r="R2588">
            <v>0</v>
          </cell>
        </row>
        <row r="2589">
          <cell r="D2589" t="str">
            <v>LG - PS - GAMPAHA</v>
          </cell>
          <cell r="I2589" t="str">
            <v>Secondary</v>
          </cell>
          <cell r="J2589">
            <v>2</v>
          </cell>
          <cell r="K2589">
            <v>0</v>
          </cell>
          <cell r="L2589">
            <v>0</v>
          </cell>
          <cell r="M2589">
            <v>2</v>
          </cell>
          <cell r="N2589">
            <v>0</v>
          </cell>
          <cell r="O2589">
            <v>0</v>
          </cell>
          <cell r="P2589">
            <v>0</v>
          </cell>
          <cell r="Q2589">
            <v>0</v>
          </cell>
          <cell r="R2589">
            <v>0</v>
          </cell>
        </row>
        <row r="2590">
          <cell r="D2590" t="str">
            <v>LG - PS - GAMPAHA</v>
          </cell>
          <cell r="I2590" t="str">
            <v>Primary</v>
          </cell>
          <cell r="J2590">
            <v>13</v>
          </cell>
          <cell r="K2590">
            <v>0</v>
          </cell>
          <cell r="L2590">
            <v>0</v>
          </cell>
          <cell r="M2590">
            <v>12</v>
          </cell>
          <cell r="N2590">
            <v>0</v>
          </cell>
          <cell r="O2590">
            <v>0</v>
          </cell>
          <cell r="P2590">
            <v>0</v>
          </cell>
          <cell r="Q2590">
            <v>0</v>
          </cell>
          <cell r="R2590">
            <v>0</v>
          </cell>
        </row>
        <row r="2591">
          <cell r="D2591" t="str">
            <v>LG - PS - GAMPAHA</v>
          </cell>
          <cell r="I2591" t="str">
            <v>Primary</v>
          </cell>
          <cell r="J2591">
            <v>1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>
            <v>0</v>
          </cell>
          <cell r="P2591">
            <v>0</v>
          </cell>
          <cell r="Q2591">
            <v>0</v>
          </cell>
          <cell r="R2591">
            <v>0</v>
          </cell>
        </row>
        <row r="2592">
          <cell r="D2592" t="str">
            <v>LG - PS - GAMPAHA</v>
          </cell>
          <cell r="I2592" t="str">
            <v>Primary</v>
          </cell>
          <cell r="J2592">
            <v>1</v>
          </cell>
          <cell r="K2592">
            <v>0</v>
          </cell>
          <cell r="L2592">
            <v>0</v>
          </cell>
          <cell r="M2592">
            <v>1</v>
          </cell>
          <cell r="N2592">
            <v>0</v>
          </cell>
          <cell r="O2592">
            <v>0</v>
          </cell>
          <cell r="P2592">
            <v>0</v>
          </cell>
          <cell r="Q2592">
            <v>0</v>
          </cell>
          <cell r="R2592">
            <v>0</v>
          </cell>
        </row>
        <row r="2593">
          <cell r="D2593" t="str">
            <v>LG - PS - GAMPAHA</v>
          </cell>
          <cell r="I2593" t="str">
            <v>Primary</v>
          </cell>
          <cell r="J2593">
            <v>1</v>
          </cell>
          <cell r="K2593">
            <v>0</v>
          </cell>
          <cell r="L2593">
            <v>0</v>
          </cell>
          <cell r="M2593">
            <v>1</v>
          </cell>
          <cell r="N2593">
            <v>0</v>
          </cell>
          <cell r="O2593">
            <v>0</v>
          </cell>
          <cell r="P2593">
            <v>0</v>
          </cell>
          <cell r="Q2593">
            <v>0</v>
          </cell>
          <cell r="R2593">
            <v>0</v>
          </cell>
        </row>
        <row r="2594">
          <cell r="D2594" t="str">
            <v>LG - PS - GAMPAHA</v>
          </cell>
          <cell r="I2594" t="str">
            <v>Primary</v>
          </cell>
          <cell r="J2594">
            <v>1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  <cell r="P2594">
            <v>0</v>
          </cell>
          <cell r="Q2594">
            <v>0</v>
          </cell>
          <cell r="R2594">
            <v>0</v>
          </cell>
        </row>
        <row r="2595">
          <cell r="D2595" t="str">
            <v>LG - PS - GAMPAHA</v>
          </cell>
          <cell r="I2595" t="str">
            <v>Primary</v>
          </cell>
          <cell r="J2595">
            <v>1</v>
          </cell>
          <cell r="K2595">
            <v>0</v>
          </cell>
          <cell r="L2595">
            <v>0</v>
          </cell>
          <cell r="M2595">
            <v>1</v>
          </cell>
          <cell r="N2595">
            <v>0</v>
          </cell>
          <cell r="O2595">
            <v>0</v>
          </cell>
          <cell r="P2595">
            <v>0</v>
          </cell>
          <cell r="Q2595">
            <v>0</v>
          </cell>
          <cell r="R2595">
            <v>0</v>
          </cell>
        </row>
        <row r="2596">
          <cell r="D2596" t="str">
            <v>LG - PS - GAMPAHA</v>
          </cell>
          <cell r="I2596" t="str">
            <v>Primary</v>
          </cell>
          <cell r="J2596">
            <v>1</v>
          </cell>
          <cell r="K2596">
            <v>0</v>
          </cell>
          <cell r="L2596">
            <v>0</v>
          </cell>
          <cell r="M2596">
            <v>1</v>
          </cell>
          <cell r="N2596">
            <v>0</v>
          </cell>
          <cell r="O2596">
            <v>0</v>
          </cell>
          <cell r="P2596">
            <v>0</v>
          </cell>
          <cell r="Q2596">
            <v>0</v>
          </cell>
          <cell r="R2596">
            <v>0</v>
          </cell>
        </row>
        <row r="2597">
          <cell r="D2597" t="str">
            <v>LG - PS - GAMPAHA</v>
          </cell>
          <cell r="I2597" t="str">
            <v>Primary</v>
          </cell>
          <cell r="J2597">
            <v>11</v>
          </cell>
          <cell r="K2597">
            <v>0</v>
          </cell>
          <cell r="L2597">
            <v>0</v>
          </cell>
          <cell r="M2597">
            <v>11</v>
          </cell>
          <cell r="N2597">
            <v>0</v>
          </cell>
          <cell r="O2597">
            <v>0</v>
          </cell>
          <cell r="P2597">
            <v>0</v>
          </cell>
          <cell r="Q2597">
            <v>0</v>
          </cell>
          <cell r="R2597">
            <v>0</v>
          </cell>
        </row>
        <row r="2598">
          <cell r="D2598" t="str">
            <v>LG - PS - GAMPAHA</v>
          </cell>
          <cell r="I2598" t="str">
            <v>Primary</v>
          </cell>
          <cell r="J2598">
            <v>7</v>
          </cell>
          <cell r="K2598">
            <v>0</v>
          </cell>
          <cell r="L2598">
            <v>0</v>
          </cell>
          <cell r="M2598">
            <v>7</v>
          </cell>
          <cell r="N2598">
            <v>0</v>
          </cell>
          <cell r="O2598">
            <v>0</v>
          </cell>
          <cell r="P2598">
            <v>0</v>
          </cell>
          <cell r="Q2598">
            <v>0</v>
          </cell>
          <cell r="R2598">
            <v>0</v>
          </cell>
        </row>
        <row r="2599">
          <cell r="D2599" t="str">
            <v>LG - PS - GAMPAHA</v>
          </cell>
          <cell r="I2599" t="str">
            <v>Primary</v>
          </cell>
          <cell r="J2599">
            <v>6</v>
          </cell>
          <cell r="K2599">
            <v>0</v>
          </cell>
          <cell r="L2599">
            <v>0</v>
          </cell>
          <cell r="M2599">
            <v>5</v>
          </cell>
          <cell r="N2599">
            <v>0</v>
          </cell>
          <cell r="O2599">
            <v>0</v>
          </cell>
          <cell r="P2599">
            <v>0</v>
          </cell>
          <cell r="Q2599">
            <v>0</v>
          </cell>
          <cell r="R2599">
            <v>0</v>
          </cell>
        </row>
        <row r="2600">
          <cell r="D2600" t="str">
            <v>LG - PS - GAMPAHA</v>
          </cell>
          <cell r="I2600" t="str">
            <v>Primary</v>
          </cell>
          <cell r="J2600">
            <v>1</v>
          </cell>
          <cell r="K2600">
            <v>0</v>
          </cell>
          <cell r="L2600">
            <v>0</v>
          </cell>
          <cell r="M2600">
            <v>1</v>
          </cell>
          <cell r="N2600">
            <v>0</v>
          </cell>
          <cell r="O2600">
            <v>0</v>
          </cell>
          <cell r="P2600">
            <v>0</v>
          </cell>
          <cell r="Q2600">
            <v>0</v>
          </cell>
          <cell r="R2600">
            <v>0</v>
          </cell>
        </row>
        <row r="2601">
          <cell r="D2601" t="str">
            <v>LG - PS - GAMPAHA</v>
          </cell>
          <cell r="I2601" t="str">
            <v>Primary</v>
          </cell>
          <cell r="J2601">
            <v>51</v>
          </cell>
          <cell r="K2601">
            <v>0</v>
          </cell>
          <cell r="L2601">
            <v>0</v>
          </cell>
          <cell r="M2601">
            <v>51</v>
          </cell>
          <cell r="N2601">
            <v>0</v>
          </cell>
          <cell r="O2601">
            <v>0</v>
          </cell>
          <cell r="P2601">
            <v>0</v>
          </cell>
          <cell r="Q2601">
            <v>0</v>
          </cell>
          <cell r="R2601">
            <v>0</v>
          </cell>
        </row>
        <row r="2602">
          <cell r="D2602" t="str">
            <v>LG - PS - GAMPAHA</v>
          </cell>
          <cell r="I2602" t="str">
            <v>Primary</v>
          </cell>
          <cell r="J2602">
            <v>24</v>
          </cell>
          <cell r="K2602">
            <v>0</v>
          </cell>
          <cell r="L2602">
            <v>0</v>
          </cell>
          <cell r="M2602">
            <v>24</v>
          </cell>
          <cell r="N2602">
            <v>0</v>
          </cell>
          <cell r="O2602">
            <v>0</v>
          </cell>
          <cell r="P2602">
            <v>0</v>
          </cell>
          <cell r="Q2602">
            <v>0</v>
          </cell>
          <cell r="R2602">
            <v>0</v>
          </cell>
        </row>
        <row r="2603">
          <cell r="D2603" t="str">
            <v>LG - PS - JAELA</v>
          </cell>
          <cell r="I2603" t="str">
            <v>Tertiary</v>
          </cell>
          <cell r="J2603">
            <v>1</v>
          </cell>
          <cell r="K2603">
            <v>0</v>
          </cell>
          <cell r="L2603">
            <v>0</v>
          </cell>
          <cell r="M2603">
            <v>1</v>
          </cell>
          <cell r="N2603">
            <v>0</v>
          </cell>
          <cell r="O2603">
            <v>0</v>
          </cell>
          <cell r="P2603">
            <v>0</v>
          </cell>
          <cell r="Q2603">
            <v>0</v>
          </cell>
          <cell r="R2603">
            <v>0</v>
          </cell>
        </row>
        <row r="2604">
          <cell r="D2604" t="str">
            <v>LG - PS - JAELA</v>
          </cell>
          <cell r="I2604" t="str">
            <v>Senior</v>
          </cell>
          <cell r="J2604">
            <v>1</v>
          </cell>
          <cell r="K2604">
            <v>0</v>
          </cell>
          <cell r="L2604">
            <v>0</v>
          </cell>
          <cell r="M2604">
            <v>1</v>
          </cell>
          <cell r="N2604">
            <v>0</v>
          </cell>
          <cell r="O2604">
            <v>0</v>
          </cell>
          <cell r="P2604">
            <v>0</v>
          </cell>
          <cell r="Q2604">
            <v>0</v>
          </cell>
          <cell r="R2604">
            <v>0</v>
          </cell>
        </row>
        <row r="2605">
          <cell r="D2605" t="str">
            <v>LG - PS - JAELA</v>
          </cell>
          <cell r="I2605" t="str">
            <v>Tertiary</v>
          </cell>
          <cell r="J2605">
            <v>1</v>
          </cell>
          <cell r="K2605">
            <v>0</v>
          </cell>
          <cell r="L2605">
            <v>0</v>
          </cell>
          <cell r="M2605">
            <v>1</v>
          </cell>
          <cell r="N2605">
            <v>0</v>
          </cell>
          <cell r="O2605">
            <v>0</v>
          </cell>
          <cell r="P2605">
            <v>0</v>
          </cell>
          <cell r="Q2605">
            <v>0</v>
          </cell>
          <cell r="R2605">
            <v>0</v>
          </cell>
        </row>
        <row r="2606">
          <cell r="D2606" t="str">
            <v>LG - PS - JAELA</v>
          </cell>
          <cell r="I2606" t="str">
            <v>Secondary</v>
          </cell>
          <cell r="J2606">
            <v>3</v>
          </cell>
          <cell r="K2606">
            <v>0</v>
          </cell>
          <cell r="L2606">
            <v>0</v>
          </cell>
          <cell r="M2606">
            <v>4</v>
          </cell>
          <cell r="N2606">
            <v>0</v>
          </cell>
          <cell r="O2606">
            <v>0</v>
          </cell>
          <cell r="P2606">
            <v>0</v>
          </cell>
          <cell r="Q2606">
            <v>0</v>
          </cell>
          <cell r="R2606">
            <v>0</v>
          </cell>
        </row>
        <row r="2607">
          <cell r="D2607" t="str">
            <v>LG - PS - JAELA</v>
          </cell>
          <cell r="I2607" t="str">
            <v>Secondary</v>
          </cell>
          <cell r="J2607">
            <v>6</v>
          </cell>
          <cell r="K2607">
            <v>0</v>
          </cell>
          <cell r="L2607">
            <v>0</v>
          </cell>
          <cell r="M2607">
            <v>2</v>
          </cell>
          <cell r="N2607">
            <v>0</v>
          </cell>
          <cell r="O2607">
            <v>0</v>
          </cell>
          <cell r="P2607">
            <v>0</v>
          </cell>
          <cell r="Q2607">
            <v>0</v>
          </cell>
          <cell r="R2607">
            <v>0</v>
          </cell>
        </row>
        <row r="2608">
          <cell r="D2608" t="str">
            <v>LG - PS - JAELA</v>
          </cell>
          <cell r="I2608" t="str">
            <v>Secondary</v>
          </cell>
          <cell r="J2608">
            <v>4</v>
          </cell>
          <cell r="K2608">
            <v>0</v>
          </cell>
          <cell r="L2608">
            <v>0</v>
          </cell>
          <cell r="M2608">
            <v>3</v>
          </cell>
          <cell r="N2608">
            <v>0</v>
          </cell>
          <cell r="O2608">
            <v>0</v>
          </cell>
          <cell r="P2608">
            <v>0</v>
          </cell>
          <cell r="Q2608">
            <v>0</v>
          </cell>
          <cell r="R2608">
            <v>0</v>
          </cell>
        </row>
        <row r="2609">
          <cell r="D2609" t="str">
            <v>LG - PS - JAELA</v>
          </cell>
          <cell r="I2609" t="str">
            <v>Secondary</v>
          </cell>
          <cell r="J2609">
            <v>1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  <cell r="O2609">
            <v>0</v>
          </cell>
          <cell r="P2609">
            <v>0</v>
          </cell>
          <cell r="Q2609">
            <v>0</v>
          </cell>
          <cell r="R2609">
            <v>0</v>
          </cell>
        </row>
        <row r="2610">
          <cell r="D2610" t="str">
            <v>LG - PS - JAELA</v>
          </cell>
          <cell r="I2610" t="str">
            <v>Secondary</v>
          </cell>
          <cell r="J2610">
            <v>27</v>
          </cell>
          <cell r="K2610">
            <v>0</v>
          </cell>
          <cell r="L2610">
            <v>0</v>
          </cell>
          <cell r="M2610">
            <v>24</v>
          </cell>
          <cell r="N2610">
            <v>0</v>
          </cell>
          <cell r="O2610">
            <v>0</v>
          </cell>
          <cell r="P2610">
            <v>0</v>
          </cell>
          <cell r="Q2610">
            <v>0</v>
          </cell>
          <cell r="R2610">
            <v>0</v>
          </cell>
        </row>
        <row r="2611">
          <cell r="D2611" t="str">
            <v>LG - PS - JAELA</v>
          </cell>
          <cell r="I2611" t="str">
            <v>Secondary</v>
          </cell>
          <cell r="J2611">
            <v>4</v>
          </cell>
          <cell r="K2611">
            <v>0</v>
          </cell>
          <cell r="L2611">
            <v>0</v>
          </cell>
          <cell r="M2611">
            <v>2</v>
          </cell>
          <cell r="N2611">
            <v>0</v>
          </cell>
          <cell r="O2611">
            <v>0</v>
          </cell>
          <cell r="P2611">
            <v>0</v>
          </cell>
          <cell r="Q2611">
            <v>0</v>
          </cell>
          <cell r="R2611">
            <v>0</v>
          </cell>
        </row>
        <row r="2612">
          <cell r="D2612" t="str">
            <v>LG - PS - JAELA</v>
          </cell>
          <cell r="I2612" t="str">
            <v>Secondary</v>
          </cell>
          <cell r="J2612">
            <v>3</v>
          </cell>
          <cell r="K2612">
            <v>0</v>
          </cell>
          <cell r="L2612">
            <v>0</v>
          </cell>
          <cell r="M2612">
            <v>2</v>
          </cell>
          <cell r="N2612">
            <v>0</v>
          </cell>
          <cell r="O2612">
            <v>0</v>
          </cell>
          <cell r="P2612">
            <v>0</v>
          </cell>
          <cell r="Q2612">
            <v>0</v>
          </cell>
          <cell r="R2612">
            <v>0</v>
          </cell>
        </row>
        <row r="2613">
          <cell r="D2613" t="str">
            <v>LG - PS - JAELA</v>
          </cell>
          <cell r="I2613" t="str">
            <v>Secondary</v>
          </cell>
          <cell r="J2613">
            <v>1</v>
          </cell>
          <cell r="K2613">
            <v>0</v>
          </cell>
          <cell r="L2613">
            <v>0</v>
          </cell>
          <cell r="M2613">
            <v>1</v>
          </cell>
          <cell r="N2613">
            <v>0</v>
          </cell>
          <cell r="O2613">
            <v>0</v>
          </cell>
          <cell r="P2613">
            <v>0</v>
          </cell>
          <cell r="Q2613">
            <v>0</v>
          </cell>
          <cell r="R2613">
            <v>0</v>
          </cell>
        </row>
        <row r="2614">
          <cell r="D2614" t="str">
            <v>LG - PS - JAELA</v>
          </cell>
          <cell r="I2614" t="str">
            <v>Secondary</v>
          </cell>
          <cell r="J2614">
            <v>2</v>
          </cell>
          <cell r="K2614">
            <v>0</v>
          </cell>
          <cell r="L2614">
            <v>0</v>
          </cell>
          <cell r="M2614">
            <v>1</v>
          </cell>
          <cell r="N2614">
            <v>0</v>
          </cell>
          <cell r="O2614">
            <v>0</v>
          </cell>
          <cell r="P2614">
            <v>0</v>
          </cell>
          <cell r="Q2614">
            <v>0</v>
          </cell>
          <cell r="R2614">
            <v>0</v>
          </cell>
        </row>
        <row r="2615">
          <cell r="D2615" t="str">
            <v>LG - PS - JAELA</v>
          </cell>
          <cell r="I2615" t="str">
            <v>Primary</v>
          </cell>
          <cell r="J2615">
            <v>20</v>
          </cell>
          <cell r="K2615">
            <v>0</v>
          </cell>
          <cell r="L2615">
            <v>0</v>
          </cell>
          <cell r="M2615">
            <v>18</v>
          </cell>
          <cell r="N2615">
            <v>0</v>
          </cell>
          <cell r="O2615">
            <v>0</v>
          </cell>
          <cell r="P2615">
            <v>0</v>
          </cell>
          <cell r="Q2615">
            <v>0</v>
          </cell>
          <cell r="R2615">
            <v>0</v>
          </cell>
        </row>
        <row r="2616">
          <cell r="D2616" t="str">
            <v>LG - PS - JAELA</v>
          </cell>
          <cell r="I2616" t="str">
            <v>Primary</v>
          </cell>
          <cell r="J2616">
            <v>6</v>
          </cell>
          <cell r="K2616">
            <v>0</v>
          </cell>
          <cell r="L2616">
            <v>0</v>
          </cell>
          <cell r="M2616">
            <v>6</v>
          </cell>
          <cell r="N2616">
            <v>0</v>
          </cell>
          <cell r="O2616">
            <v>0</v>
          </cell>
          <cell r="P2616">
            <v>0</v>
          </cell>
          <cell r="Q2616">
            <v>0</v>
          </cell>
          <cell r="R2616">
            <v>0</v>
          </cell>
        </row>
        <row r="2617">
          <cell r="D2617" t="str">
            <v>LG - PS - JAELA</v>
          </cell>
          <cell r="I2617" t="str">
            <v>Primary</v>
          </cell>
          <cell r="J2617">
            <v>1</v>
          </cell>
          <cell r="K2617">
            <v>0</v>
          </cell>
          <cell r="L2617">
            <v>0</v>
          </cell>
          <cell r="M2617">
            <v>1</v>
          </cell>
          <cell r="N2617">
            <v>0</v>
          </cell>
          <cell r="O2617">
            <v>0</v>
          </cell>
          <cell r="P2617">
            <v>0</v>
          </cell>
          <cell r="Q2617">
            <v>0</v>
          </cell>
          <cell r="R2617">
            <v>0</v>
          </cell>
        </row>
        <row r="2618">
          <cell r="D2618" t="str">
            <v>LG - PS - JAELA</v>
          </cell>
          <cell r="I2618" t="str">
            <v>Primary</v>
          </cell>
          <cell r="J2618">
            <v>2</v>
          </cell>
          <cell r="K2618">
            <v>0</v>
          </cell>
          <cell r="L2618">
            <v>0</v>
          </cell>
          <cell r="M2618">
            <v>1</v>
          </cell>
          <cell r="N2618">
            <v>0</v>
          </cell>
          <cell r="O2618">
            <v>0</v>
          </cell>
          <cell r="P2618">
            <v>0</v>
          </cell>
          <cell r="Q2618">
            <v>0</v>
          </cell>
          <cell r="R2618">
            <v>0</v>
          </cell>
        </row>
        <row r="2619">
          <cell r="D2619" t="str">
            <v>LG - PS - JAELA</v>
          </cell>
          <cell r="I2619" t="str">
            <v>Primary</v>
          </cell>
          <cell r="J2619">
            <v>1</v>
          </cell>
          <cell r="K2619">
            <v>0</v>
          </cell>
          <cell r="L2619">
            <v>0</v>
          </cell>
          <cell r="M2619">
            <v>0</v>
          </cell>
          <cell r="N2619">
            <v>0</v>
          </cell>
          <cell r="O2619">
            <v>0</v>
          </cell>
          <cell r="P2619">
            <v>0</v>
          </cell>
          <cell r="Q2619">
            <v>0</v>
          </cell>
          <cell r="R2619">
            <v>0</v>
          </cell>
        </row>
        <row r="2620">
          <cell r="D2620" t="str">
            <v>LG - PS - JAELA</v>
          </cell>
          <cell r="I2620" t="str">
            <v>Primary</v>
          </cell>
          <cell r="J2620">
            <v>1</v>
          </cell>
          <cell r="K2620">
            <v>0</v>
          </cell>
          <cell r="L2620">
            <v>0</v>
          </cell>
          <cell r="M2620">
            <v>1</v>
          </cell>
          <cell r="N2620">
            <v>0</v>
          </cell>
          <cell r="O2620">
            <v>0</v>
          </cell>
          <cell r="P2620">
            <v>0</v>
          </cell>
          <cell r="Q2620">
            <v>0</v>
          </cell>
          <cell r="R2620">
            <v>0</v>
          </cell>
        </row>
        <row r="2621">
          <cell r="D2621" t="str">
            <v>LG - PS - JAELA</v>
          </cell>
          <cell r="I2621" t="str">
            <v>Primary</v>
          </cell>
          <cell r="J2621">
            <v>1</v>
          </cell>
          <cell r="K2621">
            <v>0</v>
          </cell>
          <cell r="L2621">
            <v>0</v>
          </cell>
          <cell r="M2621">
            <v>1</v>
          </cell>
          <cell r="N2621">
            <v>0</v>
          </cell>
          <cell r="O2621">
            <v>0</v>
          </cell>
          <cell r="P2621">
            <v>0</v>
          </cell>
          <cell r="Q2621">
            <v>0</v>
          </cell>
          <cell r="R2621">
            <v>0</v>
          </cell>
        </row>
        <row r="2622">
          <cell r="D2622" t="str">
            <v>LG - PS - JAELA</v>
          </cell>
          <cell r="I2622" t="str">
            <v>Primary</v>
          </cell>
          <cell r="J2622">
            <v>11</v>
          </cell>
          <cell r="K2622">
            <v>0</v>
          </cell>
          <cell r="L2622">
            <v>0</v>
          </cell>
          <cell r="M2622">
            <v>10</v>
          </cell>
          <cell r="N2622">
            <v>0</v>
          </cell>
          <cell r="O2622">
            <v>0</v>
          </cell>
          <cell r="P2622">
            <v>0</v>
          </cell>
          <cell r="Q2622">
            <v>0</v>
          </cell>
          <cell r="R2622">
            <v>0</v>
          </cell>
        </row>
        <row r="2623">
          <cell r="D2623" t="str">
            <v>LG - PS - JAELA</v>
          </cell>
          <cell r="I2623" t="str">
            <v>Primary</v>
          </cell>
          <cell r="J2623">
            <v>10</v>
          </cell>
          <cell r="K2623">
            <v>0</v>
          </cell>
          <cell r="L2623">
            <v>0</v>
          </cell>
          <cell r="M2623">
            <v>9</v>
          </cell>
          <cell r="N2623">
            <v>0</v>
          </cell>
          <cell r="O2623">
            <v>0</v>
          </cell>
          <cell r="P2623">
            <v>0</v>
          </cell>
          <cell r="Q2623">
            <v>0</v>
          </cell>
          <cell r="R2623">
            <v>0</v>
          </cell>
        </row>
        <row r="2624">
          <cell r="D2624" t="str">
            <v>LG - PS - JAELA</v>
          </cell>
          <cell r="I2624" t="str">
            <v>Primary</v>
          </cell>
          <cell r="J2624">
            <v>7</v>
          </cell>
          <cell r="K2624">
            <v>0</v>
          </cell>
          <cell r="L2624">
            <v>0</v>
          </cell>
          <cell r="M2624">
            <v>7</v>
          </cell>
          <cell r="N2624">
            <v>0</v>
          </cell>
          <cell r="O2624">
            <v>0</v>
          </cell>
          <cell r="P2624">
            <v>0</v>
          </cell>
          <cell r="Q2624">
            <v>0</v>
          </cell>
          <cell r="R2624">
            <v>0</v>
          </cell>
        </row>
        <row r="2625">
          <cell r="D2625" t="str">
            <v>LG - PS - JAELA</v>
          </cell>
          <cell r="I2625" t="str">
            <v>Primary</v>
          </cell>
          <cell r="J2625">
            <v>1</v>
          </cell>
          <cell r="K2625">
            <v>0</v>
          </cell>
          <cell r="L2625">
            <v>0</v>
          </cell>
          <cell r="M2625">
            <v>1</v>
          </cell>
          <cell r="N2625">
            <v>0</v>
          </cell>
          <cell r="O2625">
            <v>0</v>
          </cell>
          <cell r="P2625">
            <v>0</v>
          </cell>
          <cell r="Q2625">
            <v>0</v>
          </cell>
          <cell r="R2625">
            <v>0</v>
          </cell>
        </row>
        <row r="2626">
          <cell r="D2626" t="str">
            <v>LG - PS - JAELA</v>
          </cell>
          <cell r="I2626" t="str">
            <v>Primary</v>
          </cell>
          <cell r="J2626">
            <v>1</v>
          </cell>
          <cell r="K2626">
            <v>0</v>
          </cell>
          <cell r="L2626">
            <v>0</v>
          </cell>
          <cell r="M2626">
            <v>1</v>
          </cell>
          <cell r="N2626">
            <v>0</v>
          </cell>
          <cell r="O2626">
            <v>0</v>
          </cell>
          <cell r="P2626">
            <v>0</v>
          </cell>
          <cell r="Q2626">
            <v>0</v>
          </cell>
          <cell r="R2626">
            <v>0</v>
          </cell>
        </row>
        <row r="2627">
          <cell r="D2627" t="str">
            <v>LG - PS - JAELA</v>
          </cell>
          <cell r="I2627" t="str">
            <v>Primary</v>
          </cell>
          <cell r="J2627">
            <v>51</v>
          </cell>
          <cell r="K2627">
            <v>0</v>
          </cell>
          <cell r="L2627">
            <v>0</v>
          </cell>
          <cell r="M2627">
            <v>51</v>
          </cell>
          <cell r="N2627">
            <v>0</v>
          </cell>
          <cell r="O2627">
            <v>0</v>
          </cell>
          <cell r="P2627">
            <v>0</v>
          </cell>
          <cell r="Q2627">
            <v>0</v>
          </cell>
          <cell r="R2627">
            <v>0</v>
          </cell>
        </row>
        <row r="2628">
          <cell r="D2628" t="str">
            <v>LG - PS - JAELA</v>
          </cell>
          <cell r="I2628" t="str">
            <v>Primary</v>
          </cell>
          <cell r="J2628">
            <v>34</v>
          </cell>
          <cell r="K2628">
            <v>0</v>
          </cell>
          <cell r="L2628">
            <v>0</v>
          </cell>
          <cell r="M2628">
            <v>33</v>
          </cell>
          <cell r="N2628">
            <v>0</v>
          </cell>
          <cell r="O2628">
            <v>0</v>
          </cell>
          <cell r="P2628">
            <v>0</v>
          </cell>
          <cell r="Q2628">
            <v>0</v>
          </cell>
          <cell r="R2628">
            <v>0</v>
          </cell>
        </row>
        <row r="2629">
          <cell r="D2629" t="str">
            <v>LG - PS - KELANIYA</v>
          </cell>
          <cell r="I2629" t="str">
            <v>Tertiary</v>
          </cell>
          <cell r="J2629">
            <v>1</v>
          </cell>
          <cell r="K2629">
            <v>0</v>
          </cell>
          <cell r="L2629">
            <v>0</v>
          </cell>
          <cell r="M2629">
            <v>1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</row>
        <row r="2630">
          <cell r="D2630" t="str">
            <v>LG - PS - KELANIYA</v>
          </cell>
          <cell r="I2630" t="str">
            <v>Senior</v>
          </cell>
          <cell r="J2630">
            <v>2</v>
          </cell>
          <cell r="K2630">
            <v>0</v>
          </cell>
          <cell r="L2630">
            <v>0</v>
          </cell>
          <cell r="M2630">
            <v>2</v>
          </cell>
          <cell r="N2630">
            <v>0</v>
          </cell>
          <cell r="O2630">
            <v>0</v>
          </cell>
          <cell r="P2630">
            <v>0</v>
          </cell>
          <cell r="Q2630">
            <v>0</v>
          </cell>
          <cell r="R2630">
            <v>0</v>
          </cell>
        </row>
        <row r="2631">
          <cell r="D2631" t="str">
            <v>LG - PS - KELANIYA</v>
          </cell>
          <cell r="I2631" t="str">
            <v>Secondary</v>
          </cell>
          <cell r="J2631">
            <v>2</v>
          </cell>
          <cell r="K2631">
            <v>0</v>
          </cell>
          <cell r="L2631">
            <v>0</v>
          </cell>
          <cell r="M2631">
            <v>2</v>
          </cell>
          <cell r="N2631">
            <v>0</v>
          </cell>
          <cell r="O2631">
            <v>0</v>
          </cell>
          <cell r="P2631">
            <v>0</v>
          </cell>
          <cell r="Q2631">
            <v>0</v>
          </cell>
          <cell r="R2631">
            <v>0</v>
          </cell>
        </row>
        <row r="2632">
          <cell r="D2632" t="str">
            <v>LG - PS - KELANIYA</v>
          </cell>
          <cell r="I2632" t="str">
            <v>Secondary</v>
          </cell>
          <cell r="J2632">
            <v>4</v>
          </cell>
          <cell r="K2632">
            <v>0</v>
          </cell>
          <cell r="L2632">
            <v>0</v>
          </cell>
          <cell r="M2632">
            <v>4</v>
          </cell>
          <cell r="N2632">
            <v>0</v>
          </cell>
          <cell r="O2632">
            <v>0</v>
          </cell>
          <cell r="P2632">
            <v>0</v>
          </cell>
          <cell r="Q2632">
            <v>0</v>
          </cell>
          <cell r="R2632">
            <v>0</v>
          </cell>
        </row>
        <row r="2633">
          <cell r="D2633" t="str">
            <v>LG - PS - KELANIYA</v>
          </cell>
          <cell r="I2633" t="str">
            <v>Secondary</v>
          </cell>
          <cell r="J2633">
            <v>3</v>
          </cell>
          <cell r="K2633">
            <v>0</v>
          </cell>
          <cell r="L2633">
            <v>0</v>
          </cell>
          <cell r="M2633">
            <v>0</v>
          </cell>
          <cell r="N2633">
            <v>0</v>
          </cell>
          <cell r="O2633">
            <v>0</v>
          </cell>
          <cell r="P2633">
            <v>0</v>
          </cell>
          <cell r="Q2633">
            <v>0</v>
          </cell>
          <cell r="R2633">
            <v>0</v>
          </cell>
        </row>
        <row r="2634">
          <cell r="D2634" t="str">
            <v>LG - PS - KELANIYA</v>
          </cell>
          <cell r="I2634" t="str">
            <v>Secondary</v>
          </cell>
          <cell r="J2634">
            <v>4</v>
          </cell>
          <cell r="K2634">
            <v>0</v>
          </cell>
          <cell r="L2634">
            <v>0</v>
          </cell>
          <cell r="M2634">
            <v>5</v>
          </cell>
          <cell r="N2634">
            <v>0</v>
          </cell>
          <cell r="O2634">
            <v>0</v>
          </cell>
          <cell r="P2634">
            <v>0</v>
          </cell>
          <cell r="Q2634">
            <v>0</v>
          </cell>
          <cell r="R2634">
            <v>0</v>
          </cell>
        </row>
        <row r="2635">
          <cell r="D2635" t="str">
            <v>LG - PS - KELANIYA</v>
          </cell>
          <cell r="I2635" t="str">
            <v>Secondary</v>
          </cell>
          <cell r="J2635">
            <v>25</v>
          </cell>
          <cell r="K2635">
            <v>0</v>
          </cell>
          <cell r="L2635">
            <v>0</v>
          </cell>
          <cell r="M2635">
            <v>18</v>
          </cell>
          <cell r="N2635">
            <v>0</v>
          </cell>
          <cell r="O2635">
            <v>0</v>
          </cell>
          <cell r="P2635">
            <v>0</v>
          </cell>
          <cell r="Q2635">
            <v>0</v>
          </cell>
          <cell r="R2635">
            <v>0</v>
          </cell>
        </row>
        <row r="2636">
          <cell r="D2636" t="str">
            <v>LG - PS - KELANIYA</v>
          </cell>
          <cell r="I2636" t="str">
            <v>Secondary</v>
          </cell>
          <cell r="J2636">
            <v>3</v>
          </cell>
          <cell r="K2636">
            <v>0</v>
          </cell>
          <cell r="L2636">
            <v>0</v>
          </cell>
          <cell r="M2636">
            <v>2</v>
          </cell>
          <cell r="N2636">
            <v>0</v>
          </cell>
          <cell r="O2636">
            <v>0</v>
          </cell>
          <cell r="P2636">
            <v>0</v>
          </cell>
          <cell r="Q2636">
            <v>0</v>
          </cell>
          <cell r="R2636">
            <v>0</v>
          </cell>
        </row>
        <row r="2637">
          <cell r="D2637" t="str">
            <v>LG - PS - KELANIYA</v>
          </cell>
          <cell r="I2637" t="str">
            <v>Secondary</v>
          </cell>
          <cell r="J2637">
            <v>2</v>
          </cell>
          <cell r="K2637">
            <v>0</v>
          </cell>
          <cell r="L2637">
            <v>0</v>
          </cell>
          <cell r="M2637">
            <v>0</v>
          </cell>
          <cell r="N2637">
            <v>0</v>
          </cell>
          <cell r="O2637">
            <v>0</v>
          </cell>
          <cell r="P2637">
            <v>1</v>
          </cell>
          <cell r="Q2637">
            <v>0</v>
          </cell>
          <cell r="R2637">
            <v>0</v>
          </cell>
        </row>
        <row r="2638">
          <cell r="D2638" t="str">
            <v>LG - PS - KELANIYA</v>
          </cell>
          <cell r="I2638" t="str">
            <v>Secondary</v>
          </cell>
          <cell r="J2638">
            <v>1</v>
          </cell>
          <cell r="K2638">
            <v>0</v>
          </cell>
          <cell r="L2638">
            <v>0</v>
          </cell>
          <cell r="M2638">
            <v>1</v>
          </cell>
          <cell r="N2638">
            <v>0</v>
          </cell>
          <cell r="O2638">
            <v>0</v>
          </cell>
          <cell r="P2638">
            <v>0</v>
          </cell>
          <cell r="Q2638">
            <v>0</v>
          </cell>
          <cell r="R2638">
            <v>0</v>
          </cell>
        </row>
        <row r="2639">
          <cell r="D2639" t="str">
            <v>LG - PS - KELANIYA</v>
          </cell>
          <cell r="I2639" t="str">
            <v>Secondary</v>
          </cell>
          <cell r="J2639">
            <v>2</v>
          </cell>
          <cell r="K2639">
            <v>0</v>
          </cell>
          <cell r="L2639">
            <v>0</v>
          </cell>
          <cell r="M2639">
            <v>2</v>
          </cell>
          <cell r="N2639">
            <v>0</v>
          </cell>
          <cell r="O2639">
            <v>0</v>
          </cell>
          <cell r="P2639">
            <v>0</v>
          </cell>
          <cell r="Q2639">
            <v>0</v>
          </cell>
          <cell r="R2639">
            <v>0</v>
          </cell>
        </row>
        <row r="2640">
          <cell r="D2640" t="str">
            <v>LG - PS - KELANIYA</v>
          </cell>
          <cell r="I2640" t="str">
            <v>Secondary</v>
          </cell>
          <cell r="J2640">
            <v>2</v>
          </cell>
          <cell r="K2640">
            <v>0</v>
          </cell>
          <cell r="L2640">
            <v>0</v>
          </cell>
          <cell r="M2640">
            <v>2</v>
          </cell>
          <cell r="N2640">
            <v>0</v>
          </cell>
          <cell r="O2640">
            <v>0</v>
          </cell>
          <cell r="P2640">
            <v>0</v>
          </cell>
          <cell r="Q2640">
            <v>0</v>
          </cell>
          <cell r="R2640">
            <v>0</v>
          </cell>
        </row>
        <row r="2641">
          <cell r="D2641" t="str">
            <v>LG - PS - KELANIYA</v>
          </cell>
          <cell r="I2641" t="str">
            <v>Primary</v>
          </cell>
          <cell r="J2641">
            <v>17</v>
          </cell>
          <cell r="K2641">
            <v>0</v>
          </cell>
          <cell r="L2641">
            <v>0</v>
          </cell>
          <cell r="M2641">
            <v>16</v>
          </cell>
          <cell r="N2641">
            <v>0</v>
          </cell>
          <cell r="O2641">
            <v>0</v>
          </cell>
          <cell r="P2641">
            <v>0</v>
          </cell>
          <cell r="Q2641">
            <v>0</v>
          </cell>
          <cell r="R2641">
            <v>0</v>
          </cell>
        </row>
        <row r="2642">
          <cell r="D2642" t="str">
            <v>LG - PS - KELANIYA</v>
          </cell>
          <cell r="I2642" t="str">
            <v>Primary</v>
          </cell>
          <cell r="J2642">
            <v>1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  <cell r="O2642">
            <v>0</v>
          </cell>
          <cell r="P2642">
            <v>0</v>
          </cell>
          <cell r="Q2642">
            <v>0</v>
          </cell>
          <cell r="R2642">
            <v>0</v>
          </cell>
        </row>
        <row r="2643">
          <cell r="D2643" t="str">
            <v>LG - PS - KELANIYA</v>
          </cell>
          <cell r="I2643" t="str">
            <v>Primary</v>
          </cell>
          <cell r="J2643">
            <v>2</v>
          </cell>
          <cell r="K2643">
            <v>0</v>
          </cell>
          <cell r="L2643">
            <v>0</v>
          </cell>
          <cell r="M2643">
            <v>1</v>
          </cell>
          <cell r="N2643">
            <v>0</v>
          </cell>
          <cell r="O2643">
            <v>0</v>
          </cell>
          <cell r="P2643">
            <v>0</v>
          </cell>
          <cell r="Q2643">
            <v>0</v>
          </cell>
          <cell r="R2643">
            <v>0</v>
          </cell>
        </row>
        <row r="2644">
          <cell r="D2644" t="str">
            <v>LG - PS - KELANIYA</v>
          </cell>
          <cell r="I2644" t="str">
            <v>Primary</v>
          </cell>
          <cell r="J2644">
            <v>1</v>
          </cell>
          <cell r="K2644">
            <v>0</v>
          </cell>
          <cell r="L2644">
            <v>0</v>
          </cell>
          <cell r="M2644">
            <v>1</v>
          </cell>
          <cell r="N2644">
            <v>0</v>
          </cell>
          <cell r="O2644">
            <v>0</v>
          </cell>
          <cell r="P2644">
            <v>0</v>
          </cell>
          <cell r="Q2644">
            <v>0</v>
          </cell>
          <cell r="R2644">
            <v>0</v>
          </cell>
        </row>
        <row r="2645">
          <cell r="D2645" t="str">
            <v>LG - PS - KELANIYA</v>
          </cell>
          <cell r="I2645" t="str">
            <v>Primary</v>
          </cell>
          <cell r="J2645">
            <v>2</v>
          </cell>
          <cell r="K2645">
            <v>0</v>
          </cell>
          <cell r="L2645">
            <v>0</v>
          </cell>
          <cell r="M2645">
            <v>1</v>
          </cell>
          <cell r="N2645">
            <v>0</v>
          </cell>
          <cell r="O2645">
            <v>0</v>
          </cell>
          <cell r="P2645">
            <v>0</v>
          </cell>
          <cell r="Q2645">
            <v>0</v>
          </cell>
          <cell r="R2645">
            <v>0</v>
          </cell>
        </row>
        <row r="2646">
          <cell r="D2646" t="str">
            <v>LG - PS - KELANIYA</v>
          </cell>
          <cell r="I2646" t="str">
            <v>Primary</v>
          </cell>
          <cell r="J2646">
            <v>2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  <cell r="O2646">
            <v>0</v>
          </cell>
          <cell r="P2646">
            <v>0</v>
          </cell>
          <cell r="Q2646">
            <v>0</v>
          </cell>
          <cell r="R2646">
            <v>0</v>
          </cell>
        </row>
        <row r="2647">
          <cell r="D2647" t="str">
            <v>LG - PS - KELANIYA</v>
          </cell>
          <cell r="I2647" t="str">
            <v>Primary</v>
          </cell>
          <cell r="J2647">
            <v>8</v>
          </cell>
          <cell r="K2647">
            <v>0</v>
          </cell>
          <cell r="L2647">
            <v>0</v>
          </cell>
          <cell r="M2647">
            <v>5</v>
          </cell>
          <cell r="N2647">
            <v>0</v>
          </cell>
          <cell r="O2647">
            <v>0</v>
          </cell>
          <cell r="P2647">
            <v>0</v>
          </cell>
          <cell r="Q2647">
            <v>0</v>
          </cell>
          <cell r="R2647">
            <v>0</v>
          </cell>
        </row>
        <row r="2648">
          <cell r="D2648" t="str">
            <v>LG - PS - KELANIYA</v>
          </cell>
          <cell r="I2648" t="str">
            <v>Primary</v>
          </cell>
          <cell r="J2648">
            <v>7</v>
          </cell>
          <cell r="K2648">
            <v>0</v>
          </cell>
          <cell r="L2648">
            <v>0</v>
          </cell>
          <cell r="M2648">
            <v>4</v>
          </cell>
          <cell r="N2648">
            <v>0</v>
          </cell>
          <cell r="O2648">
            <v>0</v>
          </cell>
          <cell r="P2648">
            <v>0</v>
          </cell>
          <cell r="Q2648">
            <v>0</v>
          </cell>
          <cell r="R2648">
            <v>0</v>
          </cell>
        </row>
        <row r="2649">
          <cell r="D2649" t="str">
            <v>LG - PS - KELANIYA</v>
          </cell>
          <cell r="I2649" t="str">
            <v>Primary</v>
          </cell>
          <cell r="J2649">
            <v>3</v>
          </cell>
          <cell r="K2649">
            <v>0</v>
          </cell>
          <cell r="L2649">
            <v>0</v>
          </cell>
          <cell r="M2649">
            <v>3</v>
          </cell>
          <cell r="N2649">
            <v>0</v>
          </cell>
          <cell r="O2649">
            <v>0</v>
          </cell>
          <cell r="P2649">
            <v>1</v>
          </cell>
          <cell r="Q2649">
            <v>0</v>
          </cell>
          <cell r="R2649">
            <v>0</v>
          </cell>
        </row>
        <row r="2650">
          <cell r="D2650" t="str">
            <v>LG - PS - KELANIYA</v>
          </cell>
          <cell r="I2650" t="str">
            <v>Primary</v>
          </cell>
          <cell r="J2650">
            <v>4</v>
          </cell>
          <cell r="K2650">
            <v>0</v>
          </cell>
          <cell r="L2650">
            <v>0</v>
          </cell>
          <cell r="M2650">
            <v>4</v>
          </cell>
          <cell r="N2650">
            <v>0</v>
          </cell>
          <cell r="O2650">
            <v>0</v>
          </cell>
          <cell r="P2650">
            <v>0</v>
          </cell>
          <cell r="Q2650">
            <v>0</v>
          </cell>
          <cell r="R2650">
            <v>0</v>
          </cell>
        </row>
        <row r="2651">
          <cell r="D2651" t="str">
            <v>LG - PS - KELANIYA</v>
          </cell>
          <cell r="I2651" t="str">
            <v>Primary</v>
          </cell>
          <cell r="J2651">
            <v>2</v>
          </cell>
          <cell r="K2651">
            <v>0</v>
          </cell>
          <cell r="L2651">
            <v>0</v>
          </cell>
          <cell r="M2651">
            <v>2</v>
          </cell>
          <cell r="N2651">
            <v>0</v>
          </cell>
          <cell r="O2651">
            <v>0</v>
          </cell>
          <cell r="P2651">
            <v>0</v>
          </cell>
          <cell r="Q2651">
            <v>0</v>
          </cell>
          <cell r="R2651">
            <v>0</v>
          </cell>
        </row>
        <row r="2652">
          <cell r="D2652" t="str">
            <v>LG - PS - KELANIYA</v>
          </cell>
          <cell r="I2652" t="str">
            <v>Primary</v>
          </cell>
          <cell r="J2652">
            <v>51</v>
          </cell>
          <cell r="K2652">
            <v>0</v>
          </cell>
          <cell r="L2652">
            <v>0</v>
          </cell>
          <cell r="M2652">
            <v>45</v>
          </cell>
          <cell r="N2652">
            <v>0</v>
          </cell>
          <cell r="O2652">
            <v>0</v>
          </cell>
          <cell r="P2652">
            <v>0</v>
          </cell>
          <cell r="Q2652">
            <v>0</v>
          </cell>
          <cell r="R2652">
            <v>0</v>
          </cell>
        </row>
        <row r="2653">
          <cell r="D2653" t="str">
            <v>LG - PS - KELANIYA</v>
          </cell>
          <cell r="I2653" t="str">
            <v>Primary</v>
          </cell>
          <cell r="J2653">
            <v>48</v>
          </cell>
          <cell r="K2653">
            <v>0</v>
          </cell>
          <cell r="L2653">
            <v>0</v>
          </cell>
          <cell r="M2653">
            <v>42</v>
          </cell>
          <cell r="N2653">
            <v>0</v>
          </cell>
          <cell r="O2653">
            <v>0</v>
          </cell>
          <cell r="P2653">
            <v>0</v>
          </cell>
          <cell r="Q2653">
            <v>0</v>
          </cell>
          <cell r="R2653">
            <v>0</v>
          </cell>
        </row>
        <row r="2654">
          <cell r="D2654" t="str">
            <v>LG - PS - KATANA</v>
          </cell>
          <cell r="I2654" t="str">
            <v>Tertiary</v>
          </cell>
          <cell r="J2654">
            <v>1</v>
          </cell>
          <cell r="K2654">
            <v>0</v>
          </cell>
          <cell r="L2654">
            <v>0</v>
          </cell>
          <cell r="M2654">
            <v>1</v>
          </cell>
          <cell r="N2654">
            <v>0</v>
          </cell>
          <cell r="O2654">
            <v>0</v>
          </cell>
          <cell r="P2654">
            <v>0</v>
          </cell>
          <cell r="Q2654">
            <v>0</v>
          </cell>
          <cell r="R2654">
            <v>0</v>
          </cell>
        </row>
        <row r="2655">
          <cell r="D2655" t="str">
            <v>LG - PS - KATANA</v>
          </cell>
          <cell r="I2655" t="str">
            <v>Senior</v>
          </cell>
          <cell r="J2655">
            <v>1</v>
          </cell>
          <cell r="K2655">
            <v>0</v>
          </cell>
          <cell r="L2655">
            <v>0</v>
          </cell>
          <cell r="M2655">
            <v>1</v>
          </cell>
          <cell r="N2655">
            <v>0</v>
          </cell>
          <cell r="O2655">
            <v>0</v>
          </cell>
          <cell r="P2655">
            <v>0</v>
          </cell>
          <cell r="Q2655">
            <v>0</v>
          </cell>
          <cell r="R2655">
            <v>0</v>
          </cell>
        </row>
        <row r="2656">
          <cell r="D2656" t="str">
            <v>LG - PS - KATANA</v>
          </cell>
          <cell r="I2656" t="str">
            <v>Secondary</v>
          </cell>
          <cell r="J2656">
            <v>4</v>
          </cell>
          <cell r="K2656">
            <v>0</v>
          </cell>
          <cell r="L2656">
            <v>0</v>
          </cell>
          <cell r="M2656">
            <v>2</v>
          </cell>
          <cell r="N2656">
            <v>0</v>
          </cell>
          <cell r="O2656">
            <v>0</v>
          </cell>
          <cell r="P2656">
            <v>0</v>
          </cell>
          <cell r="Q2656">
            <v>0</v>
          </cell>
          <cell r="R2656">
            <v>0</v>
          </cell>
        </row>
        <row r="2657">
          <cell r="D2657" t="str">
            <v>LG - PS - KATANA</v>
          </cell>
          <cell r="I2657" t="str">
            <v>Secondary</v>
          </cell>
          <cell r="J2657">
            <v>6</v>
          </cell>
          <cell r="K2657">
            <v>0</v>
          </cell>
          <cell r="L2657">
            <v>0</v>
          </cell>
          <cell r="M2657">
            <v>1</v>
          </cell>
          <cell r="N2657">
            <v>0</v>
          </cell>
          <cell r="O2657">
            <v>0</v>
          </cell>
          <cell r="P2657">
            <v>0</v>
          </cell>
          <cell r="Q2657">
            <v>0</v>
          </cell>
          <cell r="R2657">
            <v>0</v>
          </cell>
        </row>
        <row r="2658">
          <cell r="D2658" t="str">
            <v>LG - PS - KATANA</v>
          </cell>
          <cell r="I2658" t="str">
            <v>Secondary</v>
          </cell>
          <cell r="J2658">
            <v>5</v>
          </cell>
          <cell r="K2658">
            <v>0</v>
          </cell>
          <cell r="L2658">
            <v>0</v>
          </cell>
          <cell r="M2658">
            <v>5</v>
          </cell>
          <cell r="N2658">
            <v>0</v>
          </cell>
          <cell r="O2658">
            <v>0</v>
          </cell>
          <cell r="P2658">
            <v>0</v>
          </cell>
          <cell r="Q2658">
            <v>0</v>
          </cell>
          <cell r="R2658">
            <v>0</v>
          </cell>
        </row>
        <row r="2659">
          <cell r="D2659" t="str">
            <v>LG - PS - KATANA</v>
          </cell>
          <cell r="I2659" t="str">
            <v>Secondary</v>
          </cell>
          <cell r="J2659">
            <v>22</v>
          </cell>
          <cell r="K2659">
            <v>0</v>
          </cell>
          <cell r="L2659">
            <v>0</v>
          </cell>
          <cell r="M2659">
            <v>22</v>
          </cell>
          <cell r="N2659">
            <v>0</v>
          </cell>
          <cell r="O2659">
            <v>0</v>
          </cell>
          <cell r="P2659">
            <v>0</v>
          </cell>
          <cell r="Q2659">
            <v>0</v>
          </cell>
          <cell r="R2659">
            <v>0</v>
          </cell>
        </row>
        <row r="2660">
          <cell r="D2660" t="str">
            <v>LG - PS - KATANA</v>
          </cell>
          <cell r="I2660" t="str">
            <v>Secondary</v>
          </cell>
          <cell r="J2660">
            <v>2</v>
          </cell>
          <cell r="K2660">
            <v>0</v>
          </cell>
          <cell r="L2660">
            <v>0</v>
          </cell>
          <cell r="M2660">
            <v>1</v>
          </cell>
          <cell r="N2660">
            <v>0</v>
          </cell>
          <cell r="O2660">
            <v>0</v>
          </cell>
          <cell r="P2660">
            <v>0</v>
          </cell>
          <cell r="Q2660">
            <v>0</v>
          </cell>
          <cell r="R2660">
            <v>0</v>
          </cell>
        </row>
        <row r="2661">
          <cell r="D2661" t="str">
            <v>LG - PS - KATANA</v>
          </cell>
          <cell r="I2661" t="str">
            <v>Secondary</v>
          </cell>
          <cell r="J2661">
            <v>5</v>
          </cell>
          <cell r="K2661">
            <v>0</v>
          </cell>
          <cell r="L2661">
            <v>0</v>
          </cell>
          <cell r="M2661">
            <v>2</v>
          </cell>
          <cell r="N2661">
            <v>0</v>
          </cell>
          <cell r="O2661">
            <v>0</v>
          </cell>
          <cell r="P2661">
            <v>1</v>
          </cell>
          <cell r="Q2661">
            <v>0</v>
          </cell>
          <cell r="R2661">
            <v>0</v>
          </cell>
        </row>
        <row r="2662">
          <cell r="D2662" t="str">
            <v>LG - PS - KATANA</v>
          </cell>
          <cell r="I2662" t="str">
            <v>Secondary</v>
          </cell>
          <cell r="J2662">
            <v>2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  <cell r="O2662">
            <v>0</v>
          </cell>
          <cell r="P2662">
            <v>0</v>
          </cell>
          <cell r="Q2662">
            <v>0</v>
          </cell>
          <cell r="R2662">
            <v>0</v>
          </cell>
        </row>
        <row r="2663">
          <cell r="D2663" t="str">
            <v>LG - PS - KATANA</v>
          </cell>
          <cell r="I2663" t="str">
            <v>Secondary</v>
          </cell>
          <cell r="J2663">
            <v>3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  <cell r="O2663">
            <v>0</v>
          </cell>
          <cell r="P2663">
            <v>0</v>
          </cell>
          <cell r="Q2663">
            <v>0</v>
          </cell>
          <cell r="R2663">
            <v>0</v>
          </cell>
        </row>
        <row r="2664">
          <cell r="D2664" t="str">
            <v>LG - PS - KATANA</v>
          </cell>
          <cell r="I2664" t="str">
            <v>Primary</v>
          </cell>
          <cell r="J2664">
            <v>21</v>
          </cell>
          <cell r="K2664">
            <v>0</v>
          </cell>
          <cell r="L2664">
            <v>0</v>
          </cell>
          <cell r="M2664">
            <v>17</v>
          </cell>
          <cell r="N2664">
            <v>0</v>
          </cell>
          <cell r="O2664">
            <v>0</v>
          </cell>
          <cell r="P2664">
            <v>0</v>
          </cell>
          <cell r="Q2664">
            <v>0</v>
          </cell>
          <cell r="R2664">
            <v>0</v>
          </cell>
        </row>
        <row r="2665">
          <cell r="D2665" t="str">
            <v>LG - PS - KATANA</v>
          </cell>
          <cell r="I2665" t="str">
            <v>Primary</v>
          </cell>
          <cell r="J2665">
            <v>3</v>
          </cell>
          <cell r="K2665">
            <v>0</v>
          </cell>
          <cell r="L2665">
            <v>0</v>
          </cell>
          <cell r="M2665">
            <v>1</v>
          </cell>
          <cell r="N2665">
            <v>0</v>
          </cell>
          <cell r="O2665">
            <v>0</v>
          </cell>
          <cell r="P2665">
            <v>0</v>
          </cell>
          <cell r="Q2665">
            <v>0</v>
          </cell>
          <cell r="R2665">
            <v>0</v>
          </cell>
        </row>
        <row r="2666">
          <cell r="D2666" t="str">
            <v>LG - PS - KATANA</v>
          </cell>
          <cell r="I2666" t="str">
            <v>Primary</v>
          </cell>
          <cell r="J2666">
            <v>1</v>
          </cell>
          <cell r="K2666">
            <v>0</v>
          </cell>
          <cell r="L2666">
            <v>0</v>
          </cell>
          <cell r="M2666">
            <v>1</v>
          </cell>
          <cell r="N2666">
            <v>0</v>
          </cell>
          <cell r="O2666">
            <v>0</v>
          </cell>
          <cell r="P2666">
            <v>0</v>
          </cell>
          <cell r="Q2666">
            <v>0</v>
          </cell>
          <cell r="R2666">
            <v>0</v>
          </cell>
        </row>
        <row r="2667">
          <cell r="D2667" t="str">
            <v>LG - PS - KATANA</v>
          </cell>
          <cell r="I2667" t="str">
            <v>Primary</v>
          </cell>
          <cell r="J2667">
            <v>1</v>
          </cell>
          <cell r="K2667">
            <v>0</v>
          </cell>
          <cell r="L2667">
            <v>0</v>
          </cell>
          <cell r="M2667">
            <v>1</v>
          </cell>
          <cell r="N2667">
            <v>0</v>
          </cell>
          <cell r="O2667">
            <v>0</v>
          </cell>
          <cell r="P2667">
            <v>0</v>
          </cell>
          <cell r="Q2667">
            <v>0</v>
          </cell>
          <cell r="R2667">
            <v>0</v>
          </cell>
        </row>
        <row r="2668">
          <cell r="D2668" t="str">
            <v>LG - PS - KATANA</v>
          </cell>
          <cell r="I2668" t="str">
            <v>Primary</v>
          </cell>
          <cell r="J2668">
            <v>1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  <cell r="O2668">
            <v>0</v>
          </cell>
          <cell r="P2668">
            <v>0</v>
          </cell>
          <cell r="Q2668">
            <v>0</v>
          </cell>
          <cell r="R2668">
            <v>0</v>
          </cell>
        </row>
        <row r="2669">
          <cell r="D2669" t="str">
            <v>LG - PS - KATANA</v>
          </cell>
          <cell r="I2669" t="str">
            <v>Primary</v>
          </cell>
          <cell r="J2669">
            <v>1</v>
          </cell>
          <cell r="K2669">
            <v>0</v>
          </cell>
          <cell r="L2669">
            <v>0</v>
          </cell>
          <cell r="M2669">
            <v>1</v>
          </cell>
          <cell r="N2669">
            <v>0</v>
          </cell>
          <cell r="O2669">
            <v>0</v>
          </cell>
          <cell r="P2669">
            <v>0</v>
          </cell>
          <cell r="Q2669">
            <v>0</v>
          </cell>
          <cell r="R2669">
            <v>0</v>
          </cell>
        </row>
        <row r="2670">
          <cell r="D2670" t="str">
            <v>LG - PS - KATANA</v>
          </cell>
          <cell r="I2670" t="str">
            <v>Primary</v>
          </cell>
          <cell r="J2670">
            <v>2</v>
          </cell>
          <cell r="K2670">
            <v>0</v>
          </cell>
          <cell r="L2670">
            <v>0</v>
          </cell>
          <cell r="M2670">
            <v>1</v>
          </cell>
          <cell r="N2670">
            <v>0</v>
          </cell>
          <cell r="O2670">
            <v>0</v>
          </cell>
          <cell r="P2670">
            <v>0</v>
          </cell>
          <cell r="Q2670">
            <v>0</v>
          </cell>
          <cell r="R2670">
            <v>0</v>
          </cell>
        </row>
        <row r="2671">
          <cell r="D2671" t="str">
            <v>LG - PS - KATANA</v>
          </cell>
          <cell r="I2671" t="str">
            <v>Primary</v>
          </cell>
          <cell r="J2671">
            <v>9</v>
          </cell>
          <cell r="K2671">
            <v>0</v>
          </cell>
          <cell r="L2671">
            <v>0</v>
          </cell>
          <cell r="M2671">
            <v>8</v>
          </cell>
          <cell r="N2671">
            <v>0</v>
          </cell>
          <cell r="O2671">
            <v>0</v>
          </cell>
          <cell r="P2671">
            <v>0</v>
          </cell>
          <cell r="Q2671">
            <v>0</v>
          </cell>
          <cell r="R2671">
            <v>0</v>
          </cell>
        </row>
        <row r="2672">
          <cell r="D2672" t="str">
            <v>LG - PS - KATANA</v>
          </cell>
          <cell r="I2672" t="str">
            <v>Primary</v>
          </cell>
          <cell r="J2672">
            <v>8</v>
          </cell>
          <cell r="K2672">
            <v>0</v>
          </cell>
          <cell r="L2672">
            <v>0</v>
          </cell>
          <cell r="M2672">
            <v>8</v>
          </cell>
          <cell r="N2672">
            <v>0</v>
          </cell>
          <cell r="O2672">
            <v>0</v>
          </cell>
          <cell r="P2672">
            <v>0</v>
          </cell>
          <cell r="Q2672">
            <v>0</v>
          </cell>
          <cell r="R2672">
            <v>0</v>
          </cell>
        </row>
        <row r="2673">
          <cell r="D2673" t="str">
            <v>LG - PS - KATANA</v>
          </cell>
          <cell r="I2673" t="str">
            <v>Primary</v>
          </cell>
          <cell r="J2673">
            <v>4</v>
          </cell>
          <cell r="K2673">
            <v>0</v>
          </cell>
          <cell r="L2673">
            <v>0</v>
          </cell>
          <cell r="M2673">
            <v>4</v>
          </cell>
          <cell r="N2673">
            <v>0</v>
          </cell>
          <cell r="O2673">
            <v>0</v>
          </cell>
          <cell r="P2673">
            <v>0</v>
          </cell>
          <cell r="Q2673">
            <v>0</v>
          </cell>
          <cell r="R2673">
            <v>0</v>
          </cell>
        </row>
        <row r="2674">
          <cell r="D2674" t="str">
            <v>LG - PS - KATANA</v>
          </cell>
          <cell r="I2674" t="str">
            <v>Primary</v>
          </cell>
          <cell r="J2674">
            <v>1</v>
          </cell>
          <cell r="K2674">
            <v>0</v>
          </cell>
          <cell r="L2674">
            <v>0</v>
          </cell>
          <cell r="M2674">
            <v>1</v>
          </cell>
          <cell r="N2674">
            <v>0</v>
          </cell>
          <cell r="O2674">
            <v>0</v>
          </cell>
          <cell r="P2674">
            <v>0</v>
          </cell>
          <cell r="Q2674">
            <v>0</v>
          </cell>
          <cell r="R2674">
            <v>0</v>
          </cell>
        </row>
        <row r="2675">
          <cell r="D2675" t="str">
            <v>LG - PS - KATANA</v>
          </cell>
          <cell r="I2675" t="str">
            <v>Primary</v>
          </cell>
          <cell r="J2675">
            <v>50</v>
          </cell>
          <cell r="K2675">
            <v>0</v>
          </cell>
          <cell r="L2675">
            <v>0</v>
          </cell>
          <cell r="M2675">
            <v>49</v>
          </cell>
          <cell r="N2675">
            <v>0</v>
          </cell>
          <cell r="O2675">
            <v>0</v>
          </cell>
          <cell r="P2675">
            <v>0</v>
          </cell>
          <cell r="Q2675">
            <v>0</v>
          </cell>
          <cell r="R2675">
            <v>0</v>
          </cell>
        </row>
        <row r="2676">
          <cell r="D2676" t="str">
            <v>LG - PS - KATANA</v>
          </cell>
          <cell r="I2676" t="str">
            <v>Primary</v>
          </cell>
          <cell r="J2676">
            <v>45</v>
          </cell>
          <cell r="K2676">
            <v>0</v>
          </cell>
          <cell r="L2676">
            <v>0</v>
          </cell>
          <cell r="M2676">
            <v>34</v>
          </cell>
          <cell r="N2676">
            <v>0</v>
          </cell>
          <cell r="O2676">
            <v>0</v>
          </cell>
          <cell r="P2676">
            <v>0</v>
          </cell>
          <cell r="Q2676">
            <v>0</v>
          </cell>
          <cell r="R2676">
            <v>0</v>
          </cell>
        </row>
        <row r="2677">
          <cell r="D2677" t="str">
            <v>LG - PS - KATANA</v>
          </cell>
          <cell r="I2677" t="str">
            <v>Primary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  <cell r="N2677">
            <v>0</v>
          </cell>
          <cell r="O2677">
            <v>0</v>
          </cell>
          <cell r="P2677">
            <v>0</v>
          </cell>
          <cell r="Q2677">
            <v>0</v>
          </cell>
          <cell r="R2677">
            <v>0</v>
          </cell>
        </row>
        <row r="2678">
          <cell r="D2678" t="str">
            <v>LG - PS - MAHARA</v>
          </cell>
          <cell r="I2678" t="str">
            <v>Tertiary</v>
          </cell>
          <cell r="J2678">
            <v>1</v>
          </cell>
          <cell r="K2678">
            <v>0</v>
          </cell>
          <cell r="L2678">
            <v>0</v>
          </cell>
          <cell r="M2678">
            <v>1</v>
          </cell>
          <cell r="N2678">
            <v>0</v>
          </cell>
          <cell r="O2678">
            <v>0</v>
          </cell>
          <cell r="P2678">
            <v>0</v>
          </cell>
          <cell r="Q2678">
            <v>0</v>
          </cell>
          <cell r="R2678">
            <v>0</v>
          </cell>
        </row>
        <row r="2679">
          <cell r="D2679" t="str">
            <v>LG - PS - MAHARA</v>
          </cell>
          <cell r="I2679" t="str">
            <v>Senior</v>
          </cell>
          <cell r="J2679">
            <v>4</v>
          </cell>
          <cell r="K2679">
            <v>0</v>
          </cell>
          <cell r="L2679">
            <v>0</v>
          </cell>
          <cell r="M2679">
            <v>3</v>
          </cell>
          <cell r="N2679">
            <v>4</v>
          </cell>
          <cell r="O2679">
            <v>0</v>
          </cell>
          <cell r="P2679">
            <v>0</v>
          </cell>
          <cell r="Q2679">
            <v>0</v>
          </cell>
          <cell r="R2679">
            <v>0</v>
          </cell>
        </row>
        <row r="2680">
          <cell r="D2680" t="str">
            <v>LG - PS - MAHARA</v>
          </cell>
          <cell r="I2680" t="str">
            <v>Secondary</v>
          </cell>
          <cell r="J2680">
            <v>3</v>
          </cell>
          <cell r="K2680">
            <v>0</v>
          </cell>
          <cell r="L2680">
            <v>0</v>
          </cell>
          <cell r="M2680">
            <v>3</v>
          </cell>
          <cell r="N2680">
            <v>0</v>
          </cell>
          <cell r="O2680">
            <v>0</v>
          </cell>
          <cell r="P2680">
            <v>0</v>
          </cell>
          <cell r="Q2680">
            <v>0</v>
          </cell>
          <cell r="R2680">
            <v>0</v>
          </cell>
        </row>
        <row r="2681">
          <cell r="D2681" t="str">
            <v>LG - PS - MAHARA</v>
          </cell>
          <cell r="I2681" t="str">
            <v>Secondary</v>
          </cell>
          <cell r="J2681">
            <v>5</v>
          </cell>
          <cell r="K2681">
            <v>0</v>
          </cell>
          <cell r="L2681">
            <v>0</v>
          </cell>
          <cell r="M2681">
            <v>1</v>
          </cell>
          <cell r="N2681">
            <v>0</v>
          </cell>
          <cell r="O2681">
            <v>0</v>
          </cell>
          <cell r="P2681">
            <v>0</v>
          </cell>
          <cell r="Q2681">
            <v>0</v>
          </cell>
          <cell r="R2681">
            <v>0</v>
          </cell>
        </row>
        <row r="2682">
          <cell r="D2682" t="str">
            <v>LG - PS - MAHARA</v>
          </cell>
          <cell r="I2682" t="str">
            <v>Secondary</v>
          </cell>
          <cell r="J2682">
            <v>5</v>
          </cell>
          <cell r="K2682">
            <v>0</v>
          </cell>
          <cell r="L2682">
            <v>0</v>
          </cell>
          <cell r="M2682">
            <v>4</v>
          </cell>
          <cell r="N2682">
            <v>0</v>
          </cell>
          <cell r="O2682">
            <v>0</v>
          </cell>
          <cell r="P2682">
            <v>0</v>
          </cell>
          <cell r="Q2682">
            <v>0</v>
          </cell>
          <cell r="R2682">
            <v>0</v>
          </cell>
        </row>
        <row r="2683">
          <cell r="D2683" t="str">
            <v>LG - PS - MAHARA</v>
          </cell>
          <cell r="I2683" t="str">
            <v>Secondary</v>
          </cell>
          <cell r="J2683">
            <v>27</v>
          </cell>
          <cell r="K2683">
            <v>0</v>
          </cell>
          <cell r="L2683">
            <v>0</v>
          </cell>
          <cell r="M2683">
            <v>24</v>
          </cell>
          <cell r="N2683">
            <v>0</v>
          </cell>
          <cell r="O2683">
            <v>0</v>
          </cell>
          <cell r="P2683">
            <v>0</v>
          </cell>
          <cell r="Q2683">
            <v>0</v>
          </cell>
          <cell r="R2683">
            <v>0</v>
          </cell>
        </row>
        <row r="2684">
          <cell r="D2684" t="str">
            <v>LG - PS - MAHARA</v>
          </cell>
          <cell r="I2684" t="str">
            <v>Secondary</v>
          </cell>
          <cell r="J2684">
            <v>5</v>
          </cell>
          <cell r="K2684">
            <v>0</v>
          </cell>
          <cell r="L2684">
            <v>0</v>
          </cell>
          <cell r="M2684">
            <v>2</v>
          </cell>
          <cell r="N2684">
            <v>0</v>
          </cell>
          <cell r="O2684">
            <v>0</v>
          </cell>
          <cell r="P2684">
            <v>0</v>
          </cell>
          <cell r="Q2684">
            <v>0</v>
          </cell>
          <cell r="R2684">
            <v>0</v>
          </cell>
        </row>
        <row r="2685">
          <cell r="D2685" t="str">
            <v>LG - PS - MAHARA</v>
          </cell>
          <cell r="I2685" t="str">
            <v>Secondary</v>
          </cell>
          <cell r="J2685">
            <v>2</v>
          </cell>
          <cell r="K2685">
            <v>0</v>
          </cell>
          <cell r="L2685">
            <v>0</v>
          </cell>
          <cell r="M2685">
            <v>1</v>
          </cell>
          <cell r="N2685">
            <v>0</v>
          </cell>
          <cell r="O2685">
            <v>0</v>
          </cell>
          <cell r="P2685">
            <v>0</v>
          </cell>
          <cell r="Q2685">
            <v>0</v>
          </cell>
          <cell r="R2685">
            <v>0</v>
          </cell>
        </row>
        <row r="2686">
          <cell r="D2686" t="str">
            <v>LG - PS - MAHARA</v>
          </cell>
          <cell r="I2686" t="str">
            <v>Secondary</v>
          </cell>
          <cell r="J2686">
            <v>2</v>
          </cell>
          <cell r="K2686">
            <v>0</v>
          </cell>
          <cell r="L2686">
            <v>0</v>
          </cell>
          <cell r="M2686">
            <v>2</v>
          </cell>
          <cell r="N2686">
            <v>0</v>
          </cell>
          <cell r="O2686">
            <v>0</v>
          </cell>
          <cell r="P2686">
            <v>0</v>
          </cell>
          <cell r="Q2686">
            <v>0</v>
          </cell>
          <cell r="R2686">
            <v>0</v>
          </cell>
        </row>
        <row r="2687">
          <cell r="D2687" t="str">
            <v>LG - PS - MAHARA</v>
          </cell>
          <cell r="I2687" t="str">
            <v>Secondary</v>
          </cell>
          <cell r="J2687">
            <v>2</v>
          </cell>
          <cell r="K2687">
            <v>0</v>
          </cell>
          <cell r="L2687">
            <v>0</v>
          </cell>
          <cell r="M2687">
            <v>2</v>
          </cell>
          <cell r="N2687">
            <v>0</v>
          </cell>
          <cell r="O2687">
            <v>0</v>
          </cell>
          <cell r="P2687">
            <v>0</v>
          </cell>
          <cell r="Q2687">
            <v>0</v>
          </cell>
          <cell r="R2687">
            <v>0</v>
          </cell>
        </row>
        <row r="2688">
          <cell r="D2688" t="str">
            <v>LG - PS - MAHARA</v>
          </cell>
          <cell r="I2688" t="str">
            <v>Secondary</v>
          </cell>
          <cell r="J2688">
            <v>1</v>
          </cell>
          <cell r="K2688">
            <v>0</v>
          </cell>
          <cell r="L2688">
            <v>0</v>
          </cell>
          <cell r="M2688">
            <v>0</v>
          </cell>
          <cell r="N2688">
            <v>0</v>
          </cell>
          <cell r="O2688">
            <v>0</v>
          </cell>
          <cell r="P2688">
            <v>0</v>
          </cell>
          <cell r="Q2688">
            <v>0</v>
          </cell>
          <cell r="R2688">
            <v>0</v>
          </cell>
        </row>
        <row r="2689">
          <cell r="D2689" t="str">
            <v>LG - PS - MAHARA</v>
          </cell>
          <cell r="I2689" t="str">
            <v>Primary</v>
          </cell>
          <cell r="J2689">
            <v>11</v>
          </cell>
          <cell r="K2689">
            <v>0</v>
          </cell>
          <cell r="L2689">
            <v>0</v>
          </cell>
          <cell r="M2689">
            <v>9</v>
          </cell>
          <cell r="N2689">
            <v>0</v>
          </cell>
          <cell r="O2689">
            <v>0</v>
          </cell>
          <cell r="P2689">
            <v>0</v>
          </cell>
          <cell r="Q2689">
            <v>0</v>
          </cell>
          <cell r="R2689">
            <v>0</v>
          </cell>
        </row>
        <row r="2690">
          <cell r="D2690" t="str">
            <v>LG - PS - MAHARA</v>
          </cell>
          <cell r="I2690" t="str">
            <v>Primary</v>
          </cell>
          <cell r="J2690">
            <v>4</v>
          </cell>
          <cell r="K2690">
            <v>0</v>
          </cell>
          <cell r="L2690">
            <v>0</v>
          </cell>
          <cell r="M2690">
            <v>4</v>
          </cell>
          <cell r="N2690">
            <v>0</v>
          </cell>
          <cell r="O2690">
            <v>0</v>
          </cell>
          <cell r="P2690">
            <v>0</v>
          </cell>
          <cell r="Q2690">
            <v>0</v>
          </cell>
          <cell r="R2690">
            <v>0</v>
          </cell>
        </row>
        <row r="2691">
          <cell r="D2691" t="str">
            <v>LG - PS - MAHARA</v>
          </cell>
          <cell r="I2691" t="str">
            <v>Primary</v>
          </cell>
          <cell r="J2691">
            <v>2</v>
          </cell>
          <cell r="K2691">
            <v>0</v>
          </cell>
          <cell r="L2691">
            <v>0</v>
          </cell>
          <cell r="M2691">
            <v>1</v>
          </cell>
          <cell r="N2691">
            <v>0</v>
          </cell>
          <cell r="O2691">
            <v>0</v>
          </cell>
          <cell r="P2691">
            <v>0</v>
          </cell>
          <cell r="Q2691">
            <v>0</v>
          </cell>
          <cell r="R2691">
            <v>0</v>
          </cell>
        </row>
        <row r="2692">
          <cell r="D2692" t="str">
            <v>LG - PS - MAHARA</v>
          </cell>
          <cell r="I2692" t="str">
            <v>Primary</v>
          </cell>
          <cell r="J2692">
            <v>4</v>
          </cell>
          <cell r="K2692">
            <v>0</v>
          </cell>
          <cell r="L2692">
            <v>0</v>
          </cell>
          <cell r="M2692">
            <v>1</v>
          </cell>
          <cell r="N2692">
            <v>0</v>
          </cell>
          <cell r="O2692">
            <v>0</v>
          </cell>
          <cell r="P2692">
            <v>0</v>
          </cell>
          <cell r="Q2692">
            <v>0</v>
          </cell>
          <cell r="R2692">
            <v>0</v>
          </cell>
        </row>
        <row r="2693">
          <cell r="D2693" t="str">
            <v>LG - PS - MAHARA</v>
          </cell>
          <cell r="I2693" t="str">
            <v>Primary</v>
          </cell>
          <cell r="J2693">
            <v>8</v>
          </cell>
          <cell r="K2693">
            <v>0</v>
          </cell>
          <cell r="L2693">
            <v>0</v>
          </cell>
          <cell r="M2693">
            <v>8</v>
          </cell>
          <cell r="N2693">
            <v>0</v>
          </cell>
          <cell r="O2693">
            <v>0</v>
          </cell>
          <cell r="P2693">
            <v>0</v>
          </cell>
          <cell r="Q2693">
            <v>0</v>
          </cell>
          <cell r="R2693">
            <v>0</v>
          </cell>
        </row>
        <row r="2694">
          <cell r="D2694" t="str">
            <v>LG - PS - MAHARA</v>
          </cell>
          <cell r="I2694" t="str">
            <v>Primary</v>
          </cell>
          <cell r="J2694">
            <v>6</v>
          </cell>
          <cell r="K2694">
            <v>0</v>
          </cell>
          <cell r="L2694">
            <v>0</v>
          </cell>
          <cell r="M2694">
            <v>6</v>
          </cell>
          <cell r="N2694">
            <v>0</v>
          </cell>
          <cell r="O2694">
            <v>0</v>
          </cell>
          <cell r="P2694">
            <v>0</v>
          </cell>
          <cell r="Q2694">
            <v>0</v>
          </cell>
          <cell r="R2694">
            <v>0</v>
          </cell>
        </row>
        <row r="2695">
          <cell r="D2695" t="str">
            <v>LG - PS - MAHARA</v>
          </cell>
          <cell r="I2695" t="str">
            <v>Primary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  <cell r="O2695">
            <v>0</v>
          </cell>
          <cell r="P2695">
            <v>0</v>
          </cell>
          <cell r="Q2695">
            <v>0</v>
          </cell>
          <cell r="R2695">
            <v>0</v>
          </cell>
        </row>
        <row r="2696">
          <cell r="D2696" t="str">
            <v>LG - PS - MAHARA</v>
          </cell>
          <cell r="I2696" t="str">
            <v>Primary</v>
          </cell>
          <cell r="J2696">
            <v>5</v>
          </cell>
          <cell r="K2696">
            <v>0</v>
          </cell>
          <cell r="L2696">
            <v>0</v>
          </cell>
          <cell r="M2696">
            <v>5</v>
          </cell>
          <cell r="N2696">
            <v>0</v>
          </cell>
          <cell r="O2696">
            <v>0</v>
          </cell>
          <cell r="P2696">
            <v>0</v>
          </cell>
          <cell r="Q2696">
            <v>0</v>
          </cell>
          <cell r="R2696">
            <v>0</v>
          </cell>
        </row>
        <row r="2697">
          <cell r="D2697" t="str">
            <v>LG - PS - MAHARA</v>
          </cell>
          <cell r="I2697" t="str">
            <v>Primary</v>
          </cell>
          <cell r="J2697">
            <v>3</v>
          </cell>
          <cell r="K2697">
            <v>0</v>
          </cell>
          <cell r="L2697">
            <v>0</v>
          </cell>
          <cell r="M2697">
            <v>3</v>
          </cell>
          <cell r="N2697">
            <v>0</v>
          </cell>
          <cell r="O2697">
            <v>0</v>
          </cell>
          <cell r="P2697">
            <v>0</v>
          </cell>
          <cell r="Q2697">
            <v>0</v>
          </cell>
          <cell r="R2697">
            <v>0</v>
          </cell>
        </row>
        <row r="2698">
          <cell r="D2698" t="str">
            <v>LG - PS - MAHARA</v>
          </cell>
          <cell r="I2698" t="str">
            <v>Primary</v>
          </cell>
          <cell r="J2698">
            <v>1</v>
          </cell>
          <cell r="K2698">
            <v>0</v>
          </cell>
          <cell r="L2698">
            <v>0</v>
          </cell>
          <cell r="M2698">
            <v>1</v>
          </cell>
          <cell r="N2698">
            <v>0</v>
          </cell>
          <cell r="O2698">
            <v>0</v>
          </cell>
          <cell r="P2698">
            <v>0</v>
          </cell>
          <cell r="Q2698">
            <v>0</v>
          </cell>
          <cell r="R2698">
            <v>0</v>
          </cell>
        </row>
        <row r="2699">
          <cell r="D2699" t="str">
            <v>LG - PS - MAHARA</v>
          </cell>
          <cell r="I2699" t="str">
            <v>Primary</v>
          </cell>
          <cell r="J2699">
            <v>37</v>
          </cell>
          <cell r="K2699">
            <v>0</v>
          </cell>
          <cell r="L2699">
            <v>0</v>
          </cell>
          <cell r="M2699">
            <v>37</v>
          </cell>
          <cell r="N2699">
            <v>0</v>
          </cell>
          <cell r="O2699">
            <v>0</v>
          </cell>
          <cell r="P2699">
            <v>0</v>
          </cell>
          <cell r="Q2699">
            <v>0</v>
          </cell>
          <cell r="R2699">
            <v>0</v>
          </cell>
        </row>
        <row r="2700">
          <cell r="D2700" t="str">
            <v>LG - PS - MAHARA</v>
          </cell>
          <cell r="I2700" t="str">
            <v>Primary</v>
          </cell>
          <cell r="J2700">
            <v>15</v>
          </cell>
          <cell r="K2700">
            <v>0</v>
          </cell>
          <cell r="L2700">
            <v>0</v>
          </cell>
          <cell r="M2700">
            <v>14</v>
          </cell>
          <cell r="N2700">
            <v>0</v>
          </cell>
          <cell r="O2700">
            <v>0</v>
          </cell>
          <cell r="P2700">
            <v>0</v>
          </cell>
          <cell r="Q2700">
            <v>0</v>
          </cell>
          <cell r="R2700">
            <v>0</v>
          </cell>
        </row>
        <row r="2701">
          <cell r="D2701" t="str">
            <v>LG - PS - MINUWANGODA</v>
          </cell>
          <cell r="I2701" t="str">
            <v>Tertiary</v>
          </cell>
          <cell r="J2701">
            <v>1</v>
          </cell>
          <cell r="K2701">
            <v>0</v>
          </cell>
          <cell r="L2701">
            <v>0</v>
          </cell>
          <cell r="M2701">
            <v>1</v>
          </cell>
          <cell r="N2701">
            <v>0</v>
          </cell>
          <cell r="O2701">
            <v>0</v>
          </cell>
          <cell r="P2701">
            <v>0</v>
          </cell>
          <cell r="Q2701">
            <v>0</v>
          </cell>
          <cell r="R2701">
            <v>0</v>
          </cell>
        </row>
        <row r="2702">
          <cell r="D2702" t="str">
            <v>LG - PS - MINUWANGODA</v>
          </cell>
          <cell r="I2702" t="str">
            <v>Senior</v>
          </cell>
          <cell r="J2702">
            <v>2</v>
          </cell>
          <cell r="K2702">
            <v>0</v>
          </cell>
          <cell r="L2702">
            <v>0</v>
          </cell>
          <cell r="M2702">
            <v>0</v>
          </cell>
          <cell r="N2702">
            <v>0</v>
          </cell>
          <cell r="O2702">
            <v>0</v>
          </cell>
          <cell r="P2702">
            <v>0</v>
          </cell>
          <cell r="Q2702">
            <v>0</v>
          </cell>
          <cell r="R2702">
            <v>0</v>
          </cell>
        </row>
        <row r="2703">
          <cell r="D2703" t="str">
            <v>LG - PS - MINUWANGODA</v>
          </cell>
          <cell r="I2703" t="str">
            <v>Secondary</v>
          </cell>
          <cell r="J2703">
            <v>3</v>
          </cell>
          <cell r="K2703">
            <v>0</v>
          </cell>
          <cell r="L2703">
            <v>0</v>
          </cell>
          <cell r="M2703">
            <v>5</v>
          </cell>
          <cell r="N2703">
            <v>0</v>
          </cell>
          <cell r="O2703">
            <v>0</v>
          </cell>
          <cell r="P2703">
            <v>0</v>
          </cell>
          <cell r="Q2703">
            <v>0</v>
          </cell>
          <cell r="R2703">
            <v>0</v>
          </cell>
        </row>
        <row r="2704">
          <cell r="D2704" t="str">
            <v>LG - PS - MINUWANGODA</v>
          </cell>
          <cell r="I2704" t="str">
            <v>Secondary</v>
          </cell>
          <cell r="J2704">
            <v>4</v>
          </cell>
          <cell r="K2704">
            <v>0</v>
          </cell>
          <cell r="L2704">
            <v>0</v>
          </cell>
          <cell r="M2704">
            <v>2</v>
          </cell>
          <cell r="N2704">
            <v>0</v>
          </cell>
          <cell r="O2704">
            <v>0</v>
          </cell>
          <cell r="P2704">
            <v>0</v>
          </cell>
          <cell r="Q2704">
            <v>0</v>
          </cell>
          <cell r="R2704">
            <v>0</v>
          </cell>
        </row>
        <row r="2705">
          <cell r="D2705" t="str">
            <v>LG - PS - MINUWANGODA</v>
          </cell>
          <cell r="I2705" t="str">
            <v>Secondary</v>
          </cell>
          <cell r="J2705">
            <v>4</v>
          </cell>
          <cell r="K2705">
            <v>0</v>
          </cell>
          <cell r="L2705">
            <v>0</v>
          </cell>
          <cell r="M2705">
            <v>4</v>
          </cell>
          <cell r="N2705">
            <v>0</v>
          </cell>
          <cell r="O2705">
            <v>0</v>
          </cell>
          <cell r="P2705">
            <v>0</v>
          </cell>
          <cell r="Q2705">
            <v>0</v>
          </cell>
          <cell r="R2705">
            <v>0</v>
          </cell>
        </row>
        <row r="2706">
          <cell r="D2706" t="str">
            <v>LG - PS - MINUWANGODA</v>
          </cell>
          <cell r="I2706" t="str">
            <v>Secondary</v>
          </cell>
          <cell r="J2706">
            <v>17</v>
          </cell>
          <cell r="K2706">
            <v>0</v>
          </cell>
          <cell r="L2706">
            <v>0</v>
          </cell>
          <cell r="M2706">
            <v>13</v>
          </cell>
          <cell r="N2706">
            <v>0</v>
          </cell>
          <cell r="O2706">
            <v>0</v>
          </cell>
          <cell r="P2706">
            <v>0</v>
          </cell>
          <cell r="Q2706">
            <v>0</v>
          </cell>
          <cell r="R2706">
            <v>0</v>
          </cell>
        </row>
        <row r="2707">
          <cell r="D2707" t="str">
            <v>LG - PS - MINUWANGODA</v>
          </cell>
          <cell r="I2707" t="str">
            <v>Secondary</v>
          </cell>
          <cell r="J2707">
            <v>4</v>
          </cell>
          <cell r="K2707">
            <v>0</v>
          </cell>
          <cell r="L2707">
            <v>0</v>
          </cell>
          <cell r="M2707">
            <v>2</v>
          </cell>
          <cell r="N2707">
            <v>0</v>
          </cell>
          <cell r="O2707">
            <v>0</v>
          </cell>
          <cell r="P2707">
            <v>0</v>
          </cell>
          <cell r="Q2707">
            <v>0</v>
          </cell>
          <cell r="R2707">
            <v>0</v>
          </cell>
        </row>
        <row r="2708">
          <cell r="D2708" t="str">
            <v>LG - PS - MINUWANGODA</v>
          </cell>
          <cell r="I2708" t="str">
            <v>Secondary</v>
          </cell>
          <cell r="J2708">
            <v>2</v>
          </cell>
          <cell r="K2708">
            <v>0</v>
          </cell>
          <cell r="L2708">
            <v>0</v>
          </cell>
          <cell r="M2708">
            <v>2</v>
          </cell>
          <cell r="N2708">
            <v>0</v>
          </cell>
          <cell r="O2708">
            <v>0</v>
          </cell>
          <cell r="P2708">
            <v>0</v>
          </cell>
          <cell r="Q2708">
            <v>0</v>
          </cell>
          <cell r="R2708">
            <v>0</v>
          </cell>
        </row>
        <row r="2709">
          <cell r="D2709" t="str">
            <v>LG - PS - MINUWANGODA</v>
          </cell>
          <cell r="I2709" t="str">
            <v>Secondary</v>
          </cell>
          <cell r="J2709">
            <v>1</v>
          </cell>
          <cell r="K2709">
            <v>0</v>
          </cell>
          <cell r="L2709">
            <v>0</v>
          </cell>
          <cell r="M2709">
            <v>1</v>
          </cell>
          <cell r="N2709">
            <v>0</v>
          </cell>
          <cell r="O2709">
            <v>0</v>
          </cell>
          <cell r="P2709">
            <v>0</v>
          </cell>
          <cell r="Q2709">
            <v>0</v>
          </cell>
          <cell r="R2709">
            <v>0</v>
          </cell>
        </row>
        <row r="2710">
          <cell r="D2710" t="str">
            <v>LG - PS - MINUWANGODA</v>
          </cell>
          <cell r="I2710" t="str">
            <v>Primary</v>
          </cell>
          <cell r="J2710">
            <v>10</v>
          </cell>
          <cell r="K2710">
            <v>0</v>
          </cell>
          <cell r="L2710">
            <v>0</v>
          </cell>
          <cell r="M2710">
            <v>8</v>
          </cell>
          <cell r="N2710">
            <v>0</v>
          </cell>
          <cell r="O2710">
            <v>0</v>
          </cell>
          <cell r="P2710">
            <v>0</v>
          </cell>
          <cell r="Q2710">
            <v>0</v>
          </cell>
          <cell r="R2710">
            <v>0</v>
          </cell>
        </row>
        <row r="2711">
          <cell r="D2711" t="str">
            <v>LG - PS - MINUWANGODA</v>
          </cell>
          <cell r="I2711" t="str">
            <v>Primary</v>
          </cell>
          <cell r="J2711">
            <v>2</v>
          </cell>
          <cell r="K2711">
            <v>0</v>
          </cell>
          <cell r="L2711">
            <v>0</v>
          </cell>
          <cell r="M2711">
            <v>2</v>
          </cell>
          <cell r="N2711">
            <v>0</v>
          </cell>
          <cell r="O2711">
            <v>0</v>
          </cell>
          <cell r="P2711">
            <v>0</v>
          </cell>
          <cell r="Q2711">
            <v>0</v>
          </cell>
          <cell r="R2711">
            <v>0</v>
          </cell>
        </row>
        <row r="2712">
          <cell r="D2712" t="str">
            <v>LG - PS - MINUWANGODA</v>
          </cell>
          <cell r="I2712" t="str">
            <v>Primary</v>
          </cell>
          <cell r="J2712">
            <v>2</v>
          </cell>
          <cell r="K2712">
            <v>0</v>
          </cell>
          <cell r="L2712">
            <v>0</v>
          </cell>
          <cell r="M2712">
            <v>1</v>
          </cell>
          <cell r="N2712">
            <v>0</v>
          </cell>
          <cell r="O2712">
            <v>0</v>
          </cell>
          <cell r="P2712">
            <v>0</v>
          </cell>
          <cell r="Q2712">
            <v>0</v>
          </cell>
          <cell r="R2712">
            <v>0</v>
          </cell>
        </row>
        <row r="2713">
          <cell r="D2713" t="str">
            <v>LG - PS - MINUWANGODA</v>
          </cell>
          <cell r="I2713" t="str">
            <v>Primary</v>
          </cell>
          <cell r="J2713">
            <v>2</v>
          </cell>
          <cell r="K2713">
            <v>0</v>
          </cell>
          <cell r="L2713">
            <v>0</v>
          </cell>
          <cell r="M2713">
            <v>0</v>
          </cell>
          <cell r="N2713">
            <v>0</v>
          </cell>
          <cell r="O2713">
            <v>0</v>
          </cell>
          <cell r="P2713">
            <v>0</v>
          </cell>
          <cell r="Q2713">
            <v>0</v>
          </cell>
          <cell r="R2713">
            <v>0</v>
          </cell>
        </row>
        <row r="2714">
          <cell r="D2714" t="str">
            <v>LG - PS - MINUWANGODA</v>
          </cell>
          <cell r="I2714" t="str">
            <v>Primary</v>
          </cell>
          <cell r="J2714">
            <v>1</v>
          </cell>
          <cell r="K2714">
            <v>0</v>
          </cell>
          <cell r="L2714">
            <v>0</v>
          </cell>
          <cell r="M2714">
            <v>1</v>
          </cell>
          <cell r="N2714">
            <v>0</v>
          </cell>
          <cell r="O2714">
            <v>0</v>
          </cell>
          <cell r="P2714">
            <v>0</v>
          </cell>
          <cell r="Q2714">
            <v>0</v>
          </cell>
          <cell r="R2714">
            <v>0</v>
          </cell>
        </row>
        <row r="2715">
          <cell r="D2715" t="str">
            <v>LG - PS - MINUWANGODA</v>
          </cell>
          <cell r="I2715" t="str">
            <v>Primary</v>
          </cell>
          <cell r="J2715">
            <v>2</v>
          </cell>
          <cell r="K2715">
            <v>0</v>
          </cell>
          <cell r="L2715">
            <v>0</v>
          </cell>
          <cell r="M2715">
            <v>1</v>
          </cell>
          <cell r="N2715">
            <v>0</v>
          </cell>
          <cell r="O2715">
            <v>0</v>
          </cell>
          <cell r="P2715">
            <v>0</v>
          </cell>
          <cell r="Q2715">
            <v>0</v>
          </cell>
          <cell r="R2715">
            <v>0</v>
          </cell>
        </row>
        <row r="2716">
          <cell r="D2716" t="str">
            <v>LG - PS - MINUWANGODA</v>
          </cell>
          <cell r="I2716" t="str">
            <v>Primary</v>
          </cell>
          <cell r="J2716">
            <v>6</v>
          </cell>
          <cell r="K2716">
            <v>0</v>
          </cell>
          <cell r="L2716">
            <v>0</v>
          </cell>
          <cell r="M2716">
            <v>6</v>
          </cell>
          <cell r="N2716">
            <v>0</v>
          </cell>
          <cell r="O2716">
            <v>0</v>
          </cell>
          <cell r="P2716">
            <v>0</v>
          </cell>
          <cell r="Q2716">
            <v>0</v>
          </cell>
          <cell r="R2716">
            <v>0</v>
          </cell>
        </row>
        <row r="2717">
          <cell r="D2717" t="str">
            <v>LG - PS - MINUWANGODA</v>
          </cell>
          <cell r="I2717" t="str">
            <v>Primary</v>
          </cell>
          <cell r="J2717">
            <v>3</v>
          </cell>
          <cell r="K2717">
            <v>0</v>
          </cell>
          <cell r="L2717">
            <v>0</v>
          </cell>
          <cell r="M2717">
            <v>1</v>
          </cell>
          <cell r="N2717">
            <v>0</v>
          </cell>
          <cell r="O2717">
            <v>0</v>
          </cell>
          <cell r="P2717">
            <v>0</v>
          </cell>
          <cell r="Q2717">
            <v>0</v>
          </cell>
          <cell r="R2717">
            <v>0</v>
          </cell>
        </row>
        <row r="2718">
          <cell r="D2718" t="str">
            <v>LG - PS - MINUWANGODA</v>
          </cell>
          <cell r="I2718" t="str">
            <v>Primary</v>
          </cell>
          <cell r="J2718">
            <v>4</v>
          </cell>
          <cell r="K2718">
            <v>0</v>
          </cell>
          <cell r="L2718">
            <v>0</v>
          </cell>
          <cell r="M2718">
            <v>4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</row>
        <row r="2719">
          <cell r="D2719" t="str">
            <v>LG - PS - MINUWANGODA</v>
          </cell>
          <cell r="I2719" t="str">
            <v>Primary</v>
          </cell>
          <cell r="J2719">
            <v>1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</row>
        <row r="2720">
          <cell r="D2720" t="str">
            <v>LG - PS - MINUWANGODA</v>
          </cell>
          <cell r="I2720" t="str">
            <v>Primary</v>
          </cell>
          <cell r="J2720">
            <v>1</v>
          </cell>
          <cell r="K2720">
            <v>0</v>
          </cell>
          <cell r="L2720">
            <v>0</v>
          </cell>
          <cell r="M2720">
            <v>1</v>
          </cell>
          <cell r="N2720">
            <v>0</v>
          </cell>
          <cell r="O2720">
            <v>0</v>
          </cell>
          <cell r="P2720">
            <v>0</v>
          </cell>
          <cell r="Q2720">
            <v>0</v>
          </cell>
          <cell r="R2720">
            <v>0</v>
          </cell>
        </row>
        <row r="2721">
          <cell r="D2721" t="str">
            <v>LG - PS - MINUWANGODA</v>
          </cell>
          <cell r="I2721" t="str">
            <v>Primary</v>
          </cell>
          <cell r="J2721">
            <v>1</v>
          </cell>
          <cell r="K2721">
            <v>0</v>
          </cell>
          <cell r="L2721">
            <v>0</v>
          </cell>
          <cell r="M2721">
            <v>1</v>
          </cell>
          <cell r="N2721">
            <v>0</v>
          </cell>
          <cell r="O2721">
            <v>0</v>
          </cell>
          <cell r="P2721">
            <v>0</v>
          </cell>
          <cell r="Q2721">
            <v>0</v>
          </cell>
          <cell r="R2721">
            <v>0</v>
          </cell>
        </row>
        <row r="2722">
          <cell r="D2722" t="str">
            <v>LG - PS - MINUWANGODA</v>
          </cell>
          <cell r="I2722" t="str">
            <v>Primary</v>
          </cell>
          <cell r="J2722">
            <v>34</v>
          </cell>
          <cell r="K2722">
            <v>0</v>
          </cell>
          <cell r="L2722">
            <v>0</v>
          </cell>
          <cell r="M2722">
            <v>34</v>
          </cell>
          <cell r="N2722">
            <v>0</v>
          </cell>
          <cell r="O2722">
            <v>0</v>
          </cell>
          <cell r="P2722">
            <v>0</v>
          </cell>
          <cell r="Q2722">
            <v>0</v>
          </cell>
          <cell r="R2722">
            <v>0</v>
          </cell>
        </row>
        <row r="2723">
          <cell r="D2723" t="str">
            <v>LG - PS - MINUWANGODA</v>
          </cell>
          <cell r="I2723" t="str">
            <v>Primary</v>
          </cell>
          <cell r="J2723">
            <v>20</v>
          </cell>
          <cell r="K2723">
            <v>0</v>
          </cell>
          <cell r="L2723">
            <v>0</v>
          </cell>
          <cell r="M2723">
            <v>20</v>
          </cell>
          <cell r="N2723">
            <v>0</v>
          </cell>
          <cell r="O2723">
            <v>0</v>
          </cell>
          <cell r="P2723">
            <v>0</v>
          </cell>
          <cell r="Q2723">
            <v>0</v>
          </cell>
          <cell r="R2723">
            <v>0</v>
          </cell>
        </row>
        <row r="2724">
          <cell r="D2724" t="str">
            <v>LG - PS - MINUWANGODA</v>
          </cell>
          <cell r="I2724" t="str">
            <v>Primary</v>
          </cell>
          <cell r="J2724">
            <v>2</v>
          </cell>
          <cell r="K2724">
            <v>0</v>
          </cell>
          <cell r="L2724">
            <v>0</v>
          </cell>
          <cell r="M2724">
            <v>2</v>
          </cell>
          <cell r="N2724">
            <v>0</v>
          </cell>
          <cell r="O2724">
            <v>0</v>
          </cell>
          <cell r="P2724">
            <v>0</v>
          </cell>
          <cell r="Q2724">
            <v>0</v>
          </cell>
          <cell r="R2724">
            <v>0</v>
          </cell>
        </row>
        <row r="2725">
          <cell r="D2725" t="str">
            <v>LG - PS - MEERIGAMA</v>
          </cell>
          <cell r="I2725" t="str">
            <v>Tertiary</v>
          </cell>
          <cell r="J2725">
            <v>1</v>
          </cell>
          <cell r="K2725">
            <v>0</v>
          </cell>
          <cell r="L2725">
            <v>0</v>
          </cell>
          <cell r="M2725">
            <v>1</v>
          </cell>
          <cell r="N2725">
            <v>0</v>
          </cell>
          <cell r="O2725">
            <v>0</v>
          </cell>
          <cell r="P2725">
            <v>0</v>
          </cell>
          <cell r="Q2725">
            <v>0</v>
          </cell>
          <cell r="R2725">
            <v>0</v>
          </cell>
        </row>
        <row r="2726">
          <cell r="D2726" t="str">
            <v>LG - PS - MEERIGAMA</v>
          </cell>
          <cell r="I2726" t="str">
            <v>Senior</v>
          </cell>
          <cell r="J2726">
            <v>2</v>
          </cell>
          <cell r="K2726">
            <v>0</v>
          </cell>
          <cell r="L2726">
            <v>0</v>
          </cell>
          <cell r="M2726">
            <v>2</v>
          </cell>
          <cell r="N2726">
            <v>0</v>
          </cell>
          <cell r="O2726">
            <v>0</v>
          </cell>
          <cell r="P2726">
            <v>0</v>
          </cell>
          <cell r="Q2726">
            <v>0</v>
          </cell>
          <cell r="R2726">
            <v>0</v>
          </cell>
        </row>
        <row r="2727">
          <cell r="D2727" t="str">
            <v>LG - PS - MEERIGAMA</v>
          </cell>
          <cell r="I2727" t="str">
            <v>Secondary</v>
          </cell>
          <cell r="J2727">
            <v>4</v>
          </cell>
          <cell r="K2727">
            <v>0</v>
          </cell>
          <cell r="L2727">
            <v>0</v>
          </cell>
          <cell r="M2727">
            <v>2</v>
          </cell>
          <cell r="N2727">
            <v>0</v>
          </cell>
          <cell r="O2727">
            <v>0</v>
          </cell>
          <cell r="P2727">
            <v>0</v>
          </cell>
          <cell r="Q2727">
            <v>0</v>
          </cell>
          <cell r="R2727">
            <v>0</v>
          </cell>
        </row>
        <row r="2728">
          <cell r="D2728" t="str">
            <v>LG - PS - MEERIGAMA</v>
          </cell>
          <cell r="I2728" t="str">
            <v>Secondary</v>
          </cell>
          <cell r="J2728">
            <v>3</v>
          </cell>
          <cell r="K2728">
            <v>0</v>
          </cell>
          <cell r="L2728">
            <v>0</v>
          </cell>
          <cell r="M2728">
            <v>2</v>
          </cell>
          <cell r="N2728">
            <v>0</v>
          </cell>
          <cell r="O2728">
            <v>0</v>
          </cell>
          <cell r="P2728">
            <v>0</v>
          </cell>
          <cell r="Q2728">
            <v>0</v>
          </cell>
          <cell r="R2728">
            <v>0</v>
          </cell>
        </row>
        <row r="2729">
          <cell r="D2729" t="str">
            <v>LG - PS - MEERIGAMA</v>
          </cell>
          <cell r="I2729" t="str">
            <v>Secondary</v>
          </cell>
          <cell r="J2729">
            <v>5</v>
          </cell>
          <cell r="K2729">
            <v>0</v>
          </cell>
          <cell r="L2729">
            <v>0</v>
          </cell>
          <cell r="M2729">
            <v>5</v>
          </cell>
          <cell r="N2729">
            <v>0</v>
          </cell>
          <cell r="O2729">
            <v>0</v>
          </cell>
          <cell r="P2729">
            <v>0</v>
          </cell>
          <cell r="Q2729">
            <v>0</v>
          </cell>
          <cell r="R2729">
            <v>0</v>
          </cell>
        </row>
        <row r="2730">
          <cell r="D2730" t="str">
            <v>LG - PS - MEERIGAMA</v>
          </cell>
          <cell r="I2730" t="str">
            <v>Secondary</v>
          </cell>
          <cell r="J2730">
            <v>22</v>
          </cell>
          <cell r="K2730">
            <v>0</v>
          </cell>
          <cell r="L2730">
            <v>0</v>
          </cell>
          <cell r="M2730">
            <v>22</v>
          </cell>
          <cell r="N2730">
            <v>0</v>
          </cell>
          <cell r="O2730">
            <v>0</v>
          </cell>
          <cell r="P2730">
            <v>0</v>
          </cell>
          <cell r="Q2730">
            <v>0</v>
          </cell>
          <cell r="R2730">
            <v>0</v>
          </cell>
        </row>
        <row r="2731">
          <cell r="D2731" t="str">
            <v>LG - PS - MEERIGAMA</v>
          </cell>
          <cell r="I2731" t="str">
            <v>Secondary</v>
          </cell>
          <cell r="J2731">
            <v>4</v>
          </cell>
          <cell r="K2731">
            <v>0</v>
          </cell>
          <cell r="L2731">
            <v>0</v>
          </cell>
          <cell r="M2731">
            <v>2</v>
          </cell>
          <cell r="N2731">
            <v>0</v>
          </cell>
          <cell r="O2731">
            <v>0</v>
          </cell>
          <cell r="P2731">
            <v>0</v>
          </cell>
          <cell r="Q2731">
            <v>0</v>
          </cell>
          <cell r="R2731">
            <v>0</v>
          </cell>
        </row>
        <row r="2732">
          <cell r="D2732" t="str">
            <v>LG - PS - MEERIGAMA</v>
          </cell>
          <cell r="I2732" t="str">
            <v>Secondary</v>
          </cell>
          <cell r="J2732">
            <v>4</v>
          </cell>
          <cell r="K2732">
            <v>0</v>
          </cell>
          <cell r="L2732">
            <v>0</v>
          </cell>
          <cell r="M2732">
            <v>1</v>
          </cell>
          <cell r="N2732">
            <v>0</v>
          </cell>
          <cell r="O2732">
            <v>0</v>
          </cell>
          <cell r="P2732">
            <v>0</v>
          </cell>
          <cell r="Q2732">
            <v>0</v>
          </cell>
          <cell r="R2732">
            <v>0</v>
          </cell>
        </row>
        <row r="2733">
          <cell r="D2733" t="str">
            <v>LG - PS - MEERIGAMA</v>
          </cell>
          <cell r="I2733" t="str">
            <v>Secondary</v>
          </cell>
          <cell r="J2733">
            <v>2</v>
          </cell>
          <cell r="K2733">
            <v>0</v>
          </cell>
          <cell r="L2733">
            <v>0</v>
          </cell>
          <cell r="M2733">
            <v>1</v>
          </cell>
          <cell r="N2733">
            <v>0</v>
          </cell>
          <cell r="O2733">
            <v>0</v>
          </cell>
          <cell r="P2733">
            <v>0</v>
          </cell>
          <cell r="Q2733">
            <v>0</v>
          </cell>
          <cell r="R2733">
            <v>0</v>
          </cell>
        </row>
        <row r="2734">
          <cell r="D2734" t="str">
            <v>LG - PS - MEERIGAMA</v>
          </cell>
          <cell r="I2734" t="str">
            <v>Secondary</v>
          </cell>
          <cell r="J2734">
            <v>2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  <cell r="O2734">
            <v>0</v>
          </cell>
          <cell r="P2734">
            <v>0</v>
          </cell>
          <cell r="Q2734">
            <v>0</v>
          </cell>
          <cell r="R2734">
            <v>0</v>
          </cell>
        </row>
        <row r="2735">
          <cell r="D2735" t="str">
            <v>LG - PS - MEERIGAMA</v>
          </cell>
          <cell r="I2735" t="str">
            <v>Primary</v>
          </cell>
          <cell r="J2735">
            <v>12</v>
          </cell>
          <cell r="K2735">
            <v>0</v>
          </cell>
          <cell r="L2735">
            <v>0</v>
          </cell>
          <cell r="M2735">
            <v>8</v>
          </cell>
          <cell r="N2735">
            <v>0</v>
          </cell>
          <cell r="O2735">
            <v>0</v>
          </cell>
          <cell r="P2735">
            <v>0</v>
          </cell>
          <cell r="Q2735">
            <v>0</v>
          </cell>
          <cell r="R2735">
            <v>0</v>
          </cell>
        </row>
        <row r="2736">
          <cell r="D2736" t="str">
            <v>LG - PS - MEERIGAMA</v>
          </cell>
          <cell r="I2736" t="str">
            <v>Primary</v>
          </cell>
          <cell r="J2736">
            <v>2</v>
          </cell>
          <cell r="K2736">
            <v>0</v>
          </cell>
          <cell r="L2736">
            <v>0</v>
          </cell>
          <cell r="M2736">
            <v>2</v>
          </cell>
          <cell r="N2736">
            <v>0</v>
          </cell>
          <cell r="O2736">
            <v>0</v>
          </cell>
          <cell r="P2736">
            <v>0</v>
          </cell>
          <cell r="Q2736">
            <v>0</v>
          </cell>
          <cell r="R2736">
            <v>0</v>
          </cell>
        </row>
        <row r="2737">
          <cell r="D2737" t="str">
            <v>LG - PS - MEERIGAMA</v>
          </cell>
          <cell r="I2737" t="str">
            <v>Primary</v>
          </cell>
          <cell r="J2737">
            <v>2</v>
          </cell>
          <cell r="K2737">
            <v>0</v>
          </cell>
          <cell r="L2737">
            <v>0</v>
          </cell>
          <cell r="M2737">
            <v>1</v>
          </cell>
          <cell r="N2737">
            <v>0</v>
          </cell>
          <cell r="O2737">
            <v>0</v>
          </cell>
          <cell r="P2737">
            <v>0</v>
          </cell>
          <cell r="Q2737">
            <v>0</v>
          </cell>
          <cell r="R2737">
            <v>0</v>
          </cell>
        </row>
        <row r="2738">
          <cell r="D2738" t="str">
            <v>LG - PS - MEERIGAMA</v>
          </cell>
          <cell r="I2738" t="str">
            <v>Primary</v>
          </cell>
          <cell r="J2738">
            <v>1</v>
          </cell>
          <cell r="K2738">
            <v>0</v>
          </cell>
          <cell r="L2738">
            <v>0</v>
          </cell>
          <cell r="M2738">
            <v>1</v>
          </cell>
          <cell r="N2738">
            <v>0</v>
          </cell>
          <cell r="O2738">
            <v>0</v>
          </cell>
          <cell r="P2738">
            <v>0</v>
          </cell>
          <cell r="Q2738">
            <v>0</v>
          </cell>
          <cell r="R2738">
            <v>0</v>
          </cell>
        </row>
        <row r="2739">
          <cell r="D2739" t="str">
            <v>LG - PS - MEERIGAMA</v>
          </cell>
          <cell r="I2739" t="str">
            <v>Primary</v>
          </cell>
          <cell r="J2739">
            <v>1</v>
          </cell>
          <cell r="K2739">
            <v>0</v>
          </cell>
          <cell r="L2739">
            <v>0</v>
          </cell>
          <cell r="M2739">
            <v>1</v>
          </cell>
          <cell r="N2739">
            <v>0</v>
          </cell>
          <cell r="O2739">
            <v>0</v>
          </cell>
          <cell r="P2739">
            <v>0</v>
          </cell>
          <cell r="Q2739">
            <v>0</v>
          </cell>
          <cell r="R2739">
            <v>0</v>
          </cell>
        </row>
        <row r="2740">
          <cell r="D2740" t="str">
            <v>LG - PS - MEERIGAMA</v>
          </cell>
          <cell r="I2740" t="str">
            <v>Primary</v>
          </cell>
          <cell r="J2740">
            <v>8</v>
          </cell>
          <cell r="K2740">
            <v>0</v>
          </cell>
          <cell r="L2740">
            <v>0</v>
          </cell>
          <cell r="M2740">
            <v>8</v>
          </cell>
          <cell r="N2740">
            <v>0</v>
          </cell>
          <cell r="O2740">
            <v>0</v>
          </cell>
          <cell r="P2740">
            <v>0</v>
          </cell>
          <cell r="Q2740">
            <v>0</v>
          </cell>
          <cell r="R2740">
            <v>0</v>
          </cell>
        </row>
        <row r="2741">
          <cell r="D2741" t="str">
            <v>LG - PS - MEERIGAMA</v>
          </cell>
          <cell r="I2741" t="str">
            <v>Primary</v>
          </cell>
          <cell r="J2741">
            <v>3</v>
          </cell>
          <cell r="K2741">
            <v>0</v>
          </cell>
          <cell r="L2741">
            <v>0</v>
          </cell>
          <cell r="M2741">
            <v>1</v>
          </cell>
          <cell r="N2741">
            <v>0</v>
          </cell>
          <cell r="O2741">
            <v>0</v>
          </cell>
          <cell r="P2741">
            <v>0</v>
          </cell>
          <cell r="Q2741">
            <v>0</v>
          </cell>
          <cell r="R2741">
            <v>0</v>
          </cell>
        </row>
        <row r="2742">
          <cell r="D2742" t="str">
            <v>LG - PS - MEERIGAMA</v>
          </cell>
          <cell r="I2742" t="str">
            <v>Primary</v>
          </cell>
          <cell r="J2742">
            <v>3</v>
          </cell>
          <cell r="K2742">
            <v>0</v>
          </cell>
          <cell r="L2742">
            <v>0</v>
          </cell>
          <cell r="M2742">
            <v>3</v>
          </cell>
          <cell r="N2742">
            <v>0</v>
          </cell>
          <cell r="O2742">
            <v>0</v>
          </cell>
          <cell r="P2742">
            <v>0</v>
          </cell>
          <cell r="Q2742">
            <v>0</v>
          </cell>
          <cell r="R2742">
            <v>0</v>
          </cell>
        </row>
        <row r="2743">
          <cell r="D2743" t="str">
            <v>LG - PS - MEERIGAMA</v>
          </cell>
          <cell r="I2743" t="str">
            <v>Primary</v>
          </cell>
          <cell r="J2743">
            <v>4</v>
          </cell>
          <cell r="K2743">
            <v>0</v>
          </cell>
          <cell r="L2743">
            <v>0</v>
          </cell>
          <cell r="M2743">
            <v>4</v>
          </cell>
          <cell r="N2743">
            <v>0</v>
          </cell>
          <cell r="O2743">
            <v>0</v>
          </cell>
          <cell r="P2743">
            <v>0</v>
          </cell>
          <cell r="Q2743">
            <v>0</v>
          </cell>
          <cell r="R2743">
            <v>0</v>
          </cell>
        </row>
        <row r="2744">
          <cell r="D2744" t="str">
            <v>LG - PS - MEERIGAMA</v>
          </cell>
          <cell r="I2744" t="str">
            <v>Primary</v>
          </cell>
          <cell r="J2744">
            <v>47</v>
          </cell>
          <cell r="K2744">
            <v>0</v>
          </cell>
          <cell r="L2744">
            <v>0</v>
          </cell>
          <cell r="M2744">
            <v>47</v>
          </cell>
          <cell r="N2744">
            <v>0</v>
          </cell>
          <cell r="O2744">
            <v>0</v>
          </cell>
          <cell r="P2744">
            <v>0</v>
          </cell>
          <cell r="Q2744">
            <v>0</v>
          </cell>
          <cell r="R2744">
            <v>0</v>
          </cell>
        </row>
        <row r="2745">
          <cell r="D2745" t="str">
            <v>LG - PS - MEERIGAMA</v>
          </cell>
          <cell r="I2745" t="str">
            <v>Primary</v>
          </cell>
          <cell r="J2745">
            <v>32</v>
          </cell>
          <cell r="K2745">
            <v>0</v>
          </cell>
          <cell r="L2745">
            <v>0</v>
          </cell>
          <cell r="M2745">
            <v>31</v>
          </cell>
          <cell r="N2745">
            <v>0</v>
          </cell>
          <cell r="O2745">
            <v>0</v>
          </cell>
          <cell r="P2745">
            <v>0</v>
          </cell>
          <cell r="Q2745">
            <v>0</v>
          </cell>
          <cell r="R2745">
            <v>0</v>
          </cell>
        </row>
        <row r="2746">
          <cell r="D2746" t="str">
            <v>LG - PS - MEERIGAMA</v>
          </cell>
          <cell r="I2746" t="str">
            <v>Primary</v>
          </cell>
          <cell r="J2746">
            <v>1</v>
          </cell>
          <cell r="K2746">
            <v>0</v>
          </cell>
          <cell r="L2746">
            <v>0</v>
          </cell>
          <cell r="M2746">
            <v>0</v>
          </cell>
          <cell r="N2746">
            <v>0</v>
          </cell>
          <cell r="O2746">
            <v>0</v>
          </cell>
          <cell r="P2746">
            <v>0</v>
          </cell>
          <cell r="Q2746">
            <v>0</v>
          </cell>
          <cell r="R2746">
            <v>0</v>
          </cell>
        </row>
        <row r="2747">
          <cell r="D2747" t="str">
            <v>LG - PS - MEERIGAMA</v>
          </cell>
          <cell r="I2747" t="str">
            <v>Primary</v>
          </cell>
          <cell r="J2747">
            <v>0</v>
          </cell>
          <cell r="K2747">
            <v>0</v>
          </cell>
          <cell r="L2747">
            <v>0</v>
          </cell>
          <cell r="M2747">
            <v>0</v>
          </cell>
          <cell r="N2747">
            <v>0</v>
          </cell>
          <cell r="O2747">
            <v>0</v>
          </cell>
          <cell r="P2747">
            <v>0</v>
          </cell>
          <cell r="Q2747">
            <v>0</v>
          </cell>
          <cell r="R2747">
            <v>0</v>
          </cell>
        </row>
        <row r="2748">
          <cell r="D2748" t="str">
            <v>LG - PS - MEERIGAMA</v>
          </cell>
          <cell r="I2748" t="str">
            <v>Secondary</v>
          </cell>
          <cell r="J2748">
            <v>0</v>
          </cell>
          <cell r="K2748">
            <v>0</v>
          </cell>
          <cell r="L2748">
            <v>0</v>
          </cell>
          <cell r="M2748">
            <v>1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</row>
        <row r="2749">
          <cell r="D2749" t="str">
            <v>LG - PS - WATTALA</v>
          </cell>
          <cell r="I2749" t="str">
            <v>Tertiary</v>
          </cell>
          <cell r="J2749">
            <v>1</v>
          </cell>
          <cell r="K2749">
            <v>0</v>
          </cell>
          <cell r="L2749">
            <v>0</v>
          </cell>
          <cell r="M2749">
            <v>1</v>
          </cell>
          <cell r="N2749">
            <v>0</v>
          </cell>
          <cell r="O2749">
            <v>0</v>
          </cell>
          <cell r="P2749">
            <v>0</v>
          </cell>
          <cell r="Q2749">
            <v>0</v>
          </cell>
          <cell r="R2749">
            <v>0</v>
          </cell>
        </row>
        <row r="2750">
          <cell r="D2750" t="str">
            <v>LG - PS - WATTALA</v>
          </cell>
          <cell r="I2750" t="str">
            <v>Senior</v>
          </cell>
          <cell r="J2750">
            <v>2</v>
          </cell>
          <cell r="K2750">
            <v>0</v>
          </cell>
          <cell r="L2750">
            <v>0</v>
          </cell>
          <cell r="M2750">
            <v>2</v>
          </cell>
          <cell r="N2750">
            <v>0</v>
          </cell>
          <cell r="O2750">
            <v>0</v>
          </cell>
          <cell r="P2750">
            <v>0</v>
          </cell>
          <cell r="Q2750">
            <v>0</v>
          </cell>
          <cell r="R2750">
            <v>0</v>
          </cell>
        </row>
        <row r="2751">
          <cell r="D2751" t="str">
            <v>LG - PS - WATTALA</v>
          </cell>
          <cell r="I2751" t="str">
            <v>Secondary</v>
          </cell>
          <cell r="J2751">
            <v>10</v>
          </cell>
          <cell r="K2751">
            <v>0</v>
          </cell>
          <cell r="L2751">
            <v>0</v>
          </cell>
          <cell r="M2751">
            <v>6</v>
          </cell>
          <cell r="N2751">
            <v>0</v>
          </cell>
          <cell r="O2751">
            <v>0</v>
          </cell>
          <cell r="P2751">
            <v>0</v>
          </cell>
          <cell r="Q2751">
            <v>0</v>
          </cell>
          <cell r="R2751">
            <v>0</v>
          </cell>
        </row>
        <row r="2752">
          <cell r="D2752" t="str">
            <v>LG - PS - WATTALA</v>
          </cell>
          <cell r="I2752" t="str">
            <v>Secondary</v>
          </cell>
          <cell r="J2752">
            <v>4</v>
          </cell>
          <cell r="K2752">
            <v>0</v>
          </cell>
          <cell r="L2752">
            <v>0</v>
          </cell>
          <cell r="M2752">
            <v>2</v>
          </cell>
          <cell r="N2752">
            <v>0</v>
          </cell>
          <cell r="O2752">
            <v>0</v>
          </cell>
          <cell r="P2752">
            <v>0</v>
          </cell>
          <cell r="Q2752">
            <v>0</v>
          </cell>
          <cell r="R2752">
            <v>0</v>
          </cell>
        </row>
        <row r="2753">
          <cell r="D2753" t="str">
            <v>LG - PS - WATTALA</v>
          </cell>
          <cell r="I2753" t="str">
            <v>Secondary</v>
          </cell>
          <cell r="J2753">
            <v>3</v>
          </cell>
          <cell r="K2753">
            <v>0</v>
          </cell>
          <cell r="L2753">
            <v>0</v>
          </cell>
          <cell r="M2753">
            <v>3</v>
          </cell>
          <cell r="N2753">
            <v>0</v>
          </cell>
          <cell r="O2753">
            <v>0</v>
          </cell>
          <cell r="P2753">
            <v>1</v>
          </cell>
          <cell r="Q2753">
            <v>0</v>
          </cell>
          <cell r="R2753">
            <v>0</v>
          </cell>
        </row>
        <row r="2754">
          <cell r="D2754" t="str">
            <v>LG - PS - WATTALA</v>
          </cell>
          <cell r="I2754" t="str">
            <v>Secondary</v>
          </cell>
          <cell r="J2754">
            <v>31</v>
          </cell>
          <cell r="K2754">
            <v>0</v>
          </cell>
          <cell r="L2754">
            <v>0</v>
          </cell>
          <cell r="M2754">
            <v>28</v>
          </cell>
          <cell r="N2754">
            <v>0</v>
          </cell>
          <cell r="O2754">
            <v>0</v>
          </cell>
          <cell r="P2754">
            <v>0</v>
          </cell>
          <cell r="Q2754">
            <v>0</v>
          </cell>
          <cell r="R2754">
            <v>0</v>
          </cell>
        </row>
        <row r="2755">
          <cell r="D2755" t="str">
            <v>LG - PS - WATTALA</v>
          </cell>
          <cell r="I2755" t="str">
            <v>Secondary</v>
          </cell>
          <cell r="J2755">
            <v>4</v>
          </cell>
          <cell r="K2755">
            <v>0</v>
          </cell>
          <cell r="L2755">
            <v>0</v>
          </cell>
          <cell r="M2755">
            <v>1</v>
          </cell>
          <cell r="N2755">
            <v>0</v>
          </cell>
          <cell r="O2755">
            <v>0</v>
          </cell>
          <cell r="P2755">
            <v>0</v>
          </cell>
          <cell r="Q2755">
            <v>0</v>
          </cell>
          <cell r="R2755">
            <v>0</v>
          </cell>
        </row>
        <row r="2756">
          <cell r="D2756" t="str">
            <v>LG - PS - WATTALA</v>
          </cell>
          <cell r="I2756" t="str">
            <v>Secondary</v>
          </cell>
          <cell r="J2756">
            <v>1</v>
          </cell>
          <cell r="K2756">
            <v>0</v>
          </cell>
          <cell r="L2756">
            <v>0</v>
          </cell>
          <cell r="M2756">
            <v>1</v>
          </cell>
          <cell r="N2756">
            <v>0</v>
          </cell>
          <cell r="O2756">
            <v>0</v>
          </cell>
          <cell r="P2756">
            <v>0</v>
          </cell>
          <cell r="Q2756">
            <v>0</v>
          </cell>
          <cell r="R2756">
            <v>0</v>
          </cell>
        </row>
        <row r="2757">
          <cell r="D2757" t="str">
            <v>LG - PS - WATTALA</v>
          </cell>
          <cell r="I2757" t="str">
            <v>Secondary</v>
          </cell>
          <cell r="J2757">
            <v>2</v>
          </cell>
          <cell r="K2757">
            <v>0</v>
          </cell>
          <cell r="L2757">
            <v>0</v>
          </cell>
          <cell r="M2757">
            <v>1</v>
          </cell>
          <cell r="N2757">
            <v>0</v>
          </cell>
          <cell r="O2757">
            <v>0</v>
          </cell>
          <cell r="P2757">
            <v>0</v>
          </cell>
          <cell r="Q2757">
            <v>0</v>
          </cell>
          <cell r="R2757">
            <v>0</v>
          </cell>
        </row>
        <row r="2758">
          <cell r="D2758" t="str">
            <v>LG - PS - WATTALA</v>
          </cell>
          <cell r="I2758" t="str">
            <v>Secondary</v>
          </cell>
          <cell r="J2758">
            <v>2</v>
          </cell>
          <cell r="K2758">
            <v>0</v>
          </cell>
          <cell r="L2758">
            <v>0</v>
          </cell>
          <cell r="M2758">
            <v>2</v>
          </cell>
          <cell r="N2758">
            <v>0</v>
          </cell>
          <cell r="O2758">
            <v>0</v>
          </cell>
          <cell r="P2758">
            <v>0</v>
          </cell>
          <cell r="Q2758">
            <v>0</v>
          </cell>
          <cell r="R2758">
            <v>0</v>
          </cell>
        </row>
        <row r="2759">
          <cell r="D2759" t="str">
            <v>LG - PS - WATTALA</v>
          </cell>
          <cell r="I2759" t="str">
            <v>Secondary</v>
          </cell>
          <cell r="J2759">
            <v>1</v>
          </cell>
          <cell r="K2759">
            <v>0</v>
          </cell>
          <cell r="L2759">
            <v>0</v>
          </cell>
          <cell r="M2759">
            <v>1</v>
          </cell>
          <cell r="N2759">
            <v>0</v>
          </cell>
          <cell r="O2759">
            <v>0</v>
          </cell>
          <cell r="P2759">
            <v>0</v>
          </cell>
          <cell r="Q2759">
            <v>0</v>
          </cell>
          <cell r="R2759">
            <v>0</v>
          </cell>
        </row>
        <row r="2760">
          <cell r="D2760" t="str">
            <v>LG - PS - WATTALA</v>
          </cell>
          <cell r="I2760" t="str">
            <v>Primary</v>
          </cell>
          <cell r="J2760">
            <v>14</v>
          </cell>
          <cell r="K2760">
            <v>0</v>
          </cell>
          <cell r="L2760">
            <v>0</v>
          </cell>
          <cell r="M2760">
            <v>12</v>
          </cell>
          <cell r="N2760">
            <v>0</v>
          </cell>
          <cell r="O2760">
            <v>0</v>
          </cell>
          <cell r="P2760">
            <v>0</v>
          </cell>
          <cell r="Q2760">
            <v>0</v>
          </cell>
          <cell r="R2760">
            <v>0</v>
          </cell>
        </row>
        <row r="2761">
          <cell r="D2761" t="str">
            <v>LG - PS - WATTALA</v>
          </cell>
          <cell r="I2761" t="str">
            <v>Primary</v>
          </cell>
          <cell r="J2761">
            <v>2</v>
          </cell>
          <cell r="K2761">
            <v>0</v>
          </cell>
          <cell r="L2761">
            <v>0</v>
          </cell>
          <cell r="M2761">
            <v>1</v>
          </cell>
          <cell r="N2761">
            <v>0</v>
          </cell>
          <cell r="O2761">
            <v>0</v>
          </cell>
          <cell r="P2761">
            <v>0</v>
          </cell>
          <cell r="Q2761">
            <v>0</v>
          </cell>
          <cell r="R2761">
            <v>0</v>
          </cell>
        </row>
        <row r="2762">
          <cell r="D2762" t="str">
            <v>LG - PS - WATTALA</v>
          </cell>
          <cell r="I2762" t="str">
            <v>Primary</v>
          </cell>
          <cell r="J2762">
            <v>1</v>
          </cell>
          <cell r="K2762">
            <v>0</v>
          </cell>
          <cell r="L2762">
            <v>0</v>
          </cell>
          <cell r="M2762">
            <v>1</v>
          </cell>
          <cell r="N2762">
            <v>0</v>
          </cell>
          <cell r="O2762">
            <v>0</v>
          </cell>
          <cell r="P2762">
            <v>0</v>
          </cell>
          <cell r="Q2762">
            <v>0</v>
          </cell>
          <cell r="R2762">
            <v>0</v>
          </cell>
        </row>
        <row r="2763">
          <cell r="D2763" t="str">
            <v>LG - PS - WATTALA</v>
          </cell>
          <cell r="I2763" t="str">
            <v>Primary</v>
          </cell>
          <cell r="J2763">
            <v>2</v>
          </cell>
          <cell r="K2763">
            <v>0</v>
          </cell>
          <cell r="L2763">
            <v>0</v>
          </cell>
          <cell r="M2763">
            <v>0</v>
          </cell>
          <cell r="N2763">
            <v>0</v>
          </cell>
          <cell r="O2763">
            <v>0</v>
          </cell>
          <cell r="P2763">
            <v>0</v>
          </cell>
          <cell r="Q2763">
            <v>0</v>
          </cell>
          <cell r="R2763">
            <v>0</v>
          </cell>
        </row>
        <row r="2764">
          <cell r="D2764" t="str">
            <v>LG - PS - WATTALA</v>
          </cell>
          <cell r="I2764" t="str">
            <v>Primary</v>
          </cell>
          <cell r="J2764">
            <v>2</v>
          </cell>
          <cell r="K2764">
            <v>0</v>
          </cell>
          <cell r="L2764">
            <v>0</v>
          </cell>
          <cell r="M2764">
            <v>0</v>
          </cell>
          <cell r="N2764">
            <v>0</v>
          </cell>
          <cell r="O2764">
            <v>0</v>
          </cell>
          <cell r="P2764">
            <v>0</v>
          </cell>
          <cell r="Q2764">
            <v>0</v>
          </cell>
          <cell r="R2764">
            <v>0</v>
          </cell>
        </row>
        <row r="2765">
          <cell r="D2765" t="str">
            <v>LG - PS - WATTALA</v>
          </cell>
          <cell r="I2765" t="str">
            <v>Primary</v>
          </cell>
          <cell r="J2765">
            <v>6</v>
          </cell>
          <cell r="K2765">
            <v>0</v>
          </cell>
          <cell r="L2765">
            <v>0</v>
          </cell>
          <cell r="M2765">
            <v>6</v>
          </cell>
          <cell r="N2765">
            <v>0</v>
          </cell>
          <cell r="O2765">
            <v>0</v>
          </cell>
          <cell r="P2765">
            <v>0</v>
          </cell>
          <cell r="Q2765">
            <v>0</v>
          </cell>
          <cell r="R2765">
            <v>0</v>
          </cell>
        </row>
        <row r="2766">
          <cell r="D2766" t="str">
            <v>LG - PS - WATTALA</v>
          </cell>
          <cell r="I2766" t="str">
            <v>Primary</v>
          </cell>
          <cell r="J2766">
            <v>5</v>
          </cell>
          <cell r="K2766">
            <v>0</v>
          </cell>
          <cell r="L2766">
            <v>0</v>
          </cell>
          <cell r="M2766">
            <v>4</v>
          </cell>
          <cell r="N2766">
            <v>0</v>
          </cell>
          <cell r="O2766">
            <v>0</v>
          </cell>
          <cell r="P2766">
            <v>0</v>
          </cell>
          <cell r="Q2766">
            <v>0</v>
          </cell>
          <cell r="R2766">
            <v>0</v>
          </cell>
        </row>
        <row r="2767">
          <cell r="D2767" t="str">
            <v>LG - PS - WATTALA</v>
          </cell>
          <cell r="I2767" t="str">
            <v>Primary</v>
          </cell>
          <cell r="J2767">
            <v>2</v>
          </cell>
          <cell r="K2767">
            <v>0</v>
          </cell>
          <cell r="L2767">
            <v>0</v>
          </cell>
          <cell r="M2767">
            <v>2</v>
          </cell>
          <cell r="N2767">
            <v>2</v>
          </cell>
          <cell r="O2767">
            <v>0</v>
          </cell>
          <cell r="P2767">
            <v>0</v>
          </cell>
          <cell r="Q2767">
            <v>0</v>
          </cell>
          <cell r="R2767">
            <v>0</v>
          </cell>
        </row>
        <row r="2768">
          <cell r="D2768" t="str">
            <v>LG - PS - WATTALA</v>
          </cell>
          <cell r="I2768" t="str">
            <v>Primary</v>
          </cell>
          <cell r="J2768">
            <v>5</v>
          </cell>
          <cell r="K2768">
            <v>0</v>
          </cell>
          <cell r="L2768">
            <v>0</v>
          </cell>
          <cell r="M2768">
            <v>4</v>
          </cell>
          <cell r="N2768">
            <v>0</v>
          </cell>
          <cell r="O2768">
            <v>0</v>
          </cell>
          <cell r="P2768">
            <v>0</v>
          </cell>
          <cell r="Q2768">
            <v>0</v>
          </cell>
          <cell r="R2768">
            <v>0</v>
          </cell>
        </row>
        <row r="2769">
          <cell r="D2769" t="str">
            <v>LG - PS - WATTALA</v>
          </cell>
          <cell r="I2769" t="str">
            <v>Primary</v>
          </cell>
          <cell r="J2769">
            <v>2</v>
          </cell>
          <cell r="K2769">
            <v>0</v>
          </cell>
          <cell r="L2769">
            <v>0</v>
          </cell>
          <cell r="M2769">
            <v>2</v>
          </cell>
          <cell r="N2769">
            <v>0</v>
          </cell>
          <cell r="O2769">
            <v>0</v>
          </cell>
          <cell r="P2769">
            <v>0</v>
          </cell>
          <cell r="Q2769">
            <v>0</v>
          </cell>
          <cell r="R2769">
            <v>0</v>
          </cell>
        </row>
        <row r="2770">
          <cell r="D2770" t="str">
            <v>LG - PS - WATTALA</v>
          </cell>
          <cell r="I2770" t="str">
            <v>Primary</v>
          </cell>
          <cell r="J2770">
            <v>1</v>
          </cell>
          <cell r="K2770">
            <v>0</v>
          </cell>
          <cell r="L2770">
            <v>0</v>
          </cell>
          <cell r="M2770">
            <v>1</v>
          </cell>
          <cell r="N2770">
            <v>0</v>
          </cell>
          <cell r="O2770">
            <v>0</v>
          </cell>
          <cell r="P2770">
            <v>0</v>
          </cell>
          <cell r="Q2770">
            <v>0</v>
          </cell>
          <cell r="R2770">
            <v>0</v>
          </cell>
        </row>
        <row r="2771">
          <cell r="D2771" t="str">
            <v>LG - PS - WATTALA</v>
          </cell>
          <cell r="I2771" t="str">
            <v>Primary</v>
          </cell>
          <cell r="J2771">
            <v>50</v>
          </cell>
          <cell r="K2771">
            <v>0</v>
          </cell>
          <cell r="L2771">
            <v>0</v>
          </cell>
          <cell r="M2771">
            <v>50</v>
          </cell>
          <cell r="N2771">
            <v>0</v>
          </cell>
          <cell r="O2771">
            <v>0</v>
          </cell>
          <cell r="P2771">
            <v>0</v>
          </cell>
          <cell r="Q2771">
            <v>0</v>
          </cell>
          <cell r="R2771">
            <v>0</v>
          </cell>
        </row>
        <row r="2772">
          <cell r="D2772" t="str">
            <v>LG - PS - WATTALA</v>
          </cell>
          <cell r="I2772" t="str">
            <v>Primary</v>
          </cell>
          <cell r="J2772">
            <v>50</v>
          </cell>
          <cell r="K2772">
            <v>0</v>
          </cell>
          <cell r="L2772">
            <v>0</v>
          </cell>
          <cell r="M2772">
            <v>51</v>
          </cell>
          <cell r="N2772">
            <v>0</v>
          </cell>
          <cell r="O2772">
            <v>0</v>
          </cell>
          <cell r="P2772">
            <v>0</v>
          </cell>
          <cell r="Q2772">
            <v>0</v>
          </cell>
          <cell r="R2772">
            <v>0</v>
          </cell>
        </row>
        <row r="2773">
          <cell r="D2773" t="str">
            <v>LG - PS - AGALAWATTA</v>
          </cell>
          <cell r="I2773" t="str">
            <v>Tertiary</v>
          </cell>
          <cell r="J2773">
            <v>1</v>
          </cell>
          <cell r="K2773">
            <v>0</v>
          </cell>
          <cell r="L2773">
            <v>0</v>
          </cell>
          <cell r="M2773">
            <v>1</v>
          </cell>
          <cell r="N2773">
            <v>0</v>
          </cell>
          <cell r="O2773">
            <v>0</v>
          </cell>
          <cell r="P2773">
            <v>0</v>
          </cell>
          <cell r="Q2773">
            <v>0</v>
          </cell>
          <cell r="R2773">
            <v>0</v>
          </cell>
        </row>
        <row r="2774">
          <cell r="D2774" t="str">
            <v>LG - PS - AGALAWATTA</v>
          </cell>
          <cell r="I2774" t="str">
            <v>Senior</v>
          </cell>
          <cell r="J2774">
            <v>1</v>
          </cell>
          <cell r="K2774">
            <v>0</v>
          </cell>
          <cell r="L2774">
            <v>0</v>
          </cell>
          <cell r="M2774">
            <v>1</v>
          </cell>
          <cell r="N2774">
            <v>0</v>
          </cell>
          <cell r="O2774">
            <v>0</v>
          </cell>
          <cell r="P2774">
            <v>0</v>
          </cell>
          <cell r="Q2774">
            <v>0</v>
          </cell>
          <cell r="R2774">
            <v>0</v>
          </cell>
        </row>
        <row r="2775">
          <cell r="D2775" t="str">
            <v>LG - PS - AGALAWATTA</v>
          </cell>
          <cell r="I2775" t="str">
            <v>Secondary</v>
          </cell>
          <cell r="J2775">
            <v>4</v>
          </cell>
          <cell r="K2775">
            <v>0</v>
          </cell>
          <cell r="L2775">
            <v>0</v>
          </cell>
          <cell r="M2775">
            <v>5</v>
          </cell>
          <cell r="N2775">
            <v>0</v>
          </cell>
          <cell r="O2775">
            <v>0</v>
          </cell>
          <cell r="P2775">
            <v>0</v>
          </cell>
          <cell r="Q2775">
            <v>0</v>
          </cell>
          <cell r="R2775">
            <v>0</v>
          </cell>
        </row>
        <row r="2776">
          <cell r="D2776" t="str">
            <v>LG - PS - AGALAWATTA</v>
          </cell>
          <cell r="I2776" t="str">
            <v>Secondary</v>
          </cell>
          <cell r="J2776">
            <v>2</v>
          </cell>
          <cell r="K2776">
            <v>0</v>
          </cell>
          <cell r="L2776">
            <v>0</v>
          </cell>
          <cell r="M2776">
            <v>1</v>
          </cell>
          <cell r="N2776">
            <v>0</v>
          </cell>
          <cell r="O2776">
            <v>0</v>
          </cell>
          <cell r="P2776">
            <v>0</v>
          </cell>
          <cell r="Q2776">
            <v>0</v>
          </cell>
          <cell r="R2776">
            <v>0</v>
          </cell>
        </row>
        <row r="2777">
          <cell r="D2777" t="str">
            <v>LG - PS - AGALAWATTA</v>
          </cell>
          <cell r="I2777" t="str">
            <v>Secondary</v>
          </cell>
          <cell r="J2777">
            <v>3</v>
          </cell>
          <cell r="K2777">
            <v>0</v>
          </cell>
          <cell r="L2777">
            <v>0</v>
          </cell>
          <cell r="M2777">
            <v>3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</row>
        <row r="2778">
          <cell r="D2778" t="str">
            <v>LG - PS - AGALAWATTA</v>
          </cell>
          <cell r="I2778" t="str">
            <v>Secondary</v>
          </cell>
          <cell r="J2778">
            <v>10</v>
          </cell>
          <cell r="K2778">
            <v>0</v>
          </cell>
          <cell r="L2778">
            <v>0</v>
          </cell>
          <cell r="M2778">
            <v>8</v>
          </cell>
          <cell r="N2778">
            <v>0</v>
          </cell>
          <cell r="O2778">
            <v>0</v>
          </cell>
          <cell r="P2778">
            <v>0</v>
          </cell>
          <cell r="Q2778">
            <v>0</v>
          </cell>
          <cell r="R2778">
            <v>0</v>
          </cell>
        </row>
        <row r="2779">
          <cell r="D2779" t="str">
            <v>LG - PS - AGALAWATTA</v>
          </cell>
          <cell r="I2779" t="str">
            <v>Secondary</v>
          </cell>
          <cell r="J2779">
            <v>2</v>
          </cell>
          <cell r="K2779">
            <v>0</v>
          </cell>
          <cell r="L2779">
            <v>0</v>
          </cell>
          <cell r="M2779">
            <v>0</v>
          </cell>
          <cell r="N2779">
            <v>0</v>
          </cell>
          <cell r="O2779">
            <v>0</v>
          </cell>
          <cell r="P2779">
            <v>0</v>
          </cell>
          <cell r="Q2779">
            <v>0</v>
          </cell>
          <cell r="R2779">
            <v>0</v>
          </cell>
        </row>
        <row r="2780">
          <cell r="D2780" t="str">
            <v>LG - PS - AGALAWATTA</v>
          </cell>
          <cell r="I2780" t="str">
            <v>Secondary</v>
          </cell>
          <cell r="J2780">
            <v>1</v>
          </cell>
          <cell r="K2780">
            <v>0</v>
          </cell>
          <cell r="L2780">
            <v>0</v>
          </cell>
          <cell r="M2780">
            <v>1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</row>
        <row r="2781">
          <cell r="D2781" t="str">
            <v>LG - PS - AGALAWATTA</v>
          </cell>
          <cell r="I2781" t="str">
            <v>Secondary</v>
          </cell>
          <cell r="J2781">
            <v>1</v>
          </cell>
          <cell r="K2781">
            <v>0</v>
          </cell>
          <cell r="L2781">
            <v>0</v>
          </cell>
          <cell r="M2781">
            <v>1</v>
          </cell>
          <cell r="N2781">
            <v>0</v>
          </cell>
          <cell r="O2781">
            <v>0</v>
          </cell>
          <cell r="P2781">
            <v>0</v>
          </cell>
          <cell r="Q2781">
            <v>0</v>
          </cell>
          <cell r="R2781">
            <v>0</v>
          </cell>
        </row>
        <row r="2782">
          <cell r="D2782" t="str">
            <v>LG - PS - AGALAWATTA</v>
          </cell>
          <cell r="I2782" t="str">
            <v>Secondary</v>
          </cell>
          <cell r="J2782">
            <v>1</v>
          </cell>
          <cell r="K2782">
            <v>0</v>
          </cell>
          <cell r="L2782">
            <v>0</v>
          </cell>
          <cell r="M2782">
            <v>1</v>
          </cell>
          <cell r="N2782">
            <v>0</v>
          </cell>
          <cell r="O2782">
            <v>0</v>
          </cell>
          <cell r="P2782">
            <v>0</v>
          </cell>
          <cell r="Q2782">
            <v>0</v>
          </cell>
          <cell r="R2782">
            <v>0</v>
          </cell>
        </row>
        <row r="2783">
          <cell r="D2783" t="str">
            <v>LG - PS - AGALAWATTA</v>
          </cell>
          <cell r="I2783" t="str">
            <v>Secondary</v>
          </cell>
          <cell r="J2783">
            <v>1</v>
          </cell>
          <cell r="K2783">
            <v>0</v>
          </cell>
          <cell r="L2783">
            <v>0</v>
          </cell>
          <cell r="M2783">
            <v>1</v>
          </cell>
          <cell r="N2783">
            <v>0</v>
          </cell>
          <cell r="O2783">
            <v>0</v>
          </cell>
          <cell r="P2783">
            <v>0</v>
          </cell>
          <cell r="Q2783">
            <v>0</v>
          </cell>
          <cell r="R2783">
            <v>0</v>
          </cell>
        </row>
        <row r="2784">
          <cell r="D2784" t="str">
            <v>LG - PS - AGALAWATTA</v>
          </cell>
          <cell r="I2784" t="str">
            <v>Secondary</v>
          </cell>
          <cell r="J2784">
            <v>1</v>
          </cell>
          <cell r="K2784">
            <v>0</v>
          </cell>
          <cell r="L2784">
            <v>0</v>
          </cell>
          <cell r="M2784">
            <v>1</v>
          </cell>
          <cell r="N2784">
            <v>0</v>
          </cell>
          <cell r="O2784">
            <v>0</v>
          </cell>
          <cell r="P2784">
            <v>0</v>
          </cell>
          <cell r="Q2784">
            <v>0</v>
          </cell>
          <cell r="R2784">
            <v>0</v>
          </cell>
        </row>
        <row r="2785">
          <cell r="D2785" t="str">
            <v>LG - PS - AGALAWATTA</v>
          </cell>
          <cell r="I2785" t="str">
            <v>Primary</v>
          </cell>
          <cell r="J2785">
            <v>8</v>
          </cell>
          <cell r="K2785">
            <v>0</v>
          </cell>
          <cell r="L2785">
            <v>0</v>
          </cell>
          <cell r="M2785">
            <v>8</v>
          </cell>
          <cell r="N2785">
            <v>0</v>
          </cell>
          <cell r="O2785">
            <v>0</v>
          </cell>
          <cell r="P2785">
            <v>0</v>
          </cell>
          <cell r="Q2785">
            <v>0</v>
          </cell>
          <cell r="R2785">
            <v>0</v>
          </cell>
        </row>
        <row r="2786">
          <cell r="D2786" t="str">
            <v>LG - PS - AGALAWATTA</v>
          </cell>
          <cell r="I2786" t="str">
            <v>Primary</v>
          </cell>
          <cell r="J2786">
            <v>4</v>
          </cell>
          <cell r="K2786">
            <v>0</v>
          </cell>
          <cell r="L2786">
            <v>0</v>
          </cell>
          <cell r="M2786">
            <v>2</v>
          </cell>
          <cell r="N2786">
            <v>0</v>
          </cell>
          <cell r="O2786">
            <v>0</v>
          </cell>
          <cell r="P2786">
            <v>0</v>
          </cell>
          <cell r="Q2786">
            <v>1</v>
          </cell>
          <cell r="R2786">
            <v>0</v>
          </cell>
        </row>
        <row r="2787">
          <cell r="D2787" t="str">
            <v>LG - PS - AGALAWATTA</v>
          </cell>
          <cell r="I2787" t="str">
            <v>Primary</v>
          </cell>
          <cell r="J2787">
            <v>1</v>
          </cell>
          <cell r="K2787">
            <v>0</v>
          </cell>
          <cell r="L2787">
            <v>0</v>
          </cell>
          <cell r="M2787">
            <v>1</v>
          </cell>
          <cell r="N2787">
            <v>0</v>
          </cell>
          <cell r="O2787">
            <v>0</v>
          </cell>
          <cell r="P2787">
            <v>0</v>
          </cell>
          <cell r="Q2787">
            <v>0</v>
          </cell>
          <cell r="R2787">
            <v>0</v>
          </cell>
        </row>
        <row r="2788">
          <cell r="D2788" t="str">
            <v>LG - PS - AGALAWATTA</v>
          </cell>
          <cell r="I2788" t="str">
            <v>Primary</v>
          </cell>
          <cell r="J2788">
            <v>1</v>
          </cell>
          <cell r="K2788">
            <v>0</v>
          </cell>
          <cell r="L2788">
            <v>0</v>
          </cell>
          <cell r="M2788">
            <v>1</v>
          </cell>
          <cell r="N2788">
            <v>0</v>
          </cell>
          <cell r="O2788">
            <v>0</v>
          </cell>
          <cell r="P2788">
            <v>0</v>
          </cell>
          <cell r="Q2788">
            <v>0</v>
          </cell>
          <cell r="R2788">
            <v>0</v>
          </cell>
        </row>
        <row r="2789">
          <cell r="D2789" t="str">
            <v>LG - PS - AGALAWATTA</v>
          </cell>
          <cell r="I2789" t="str">
            <v>Primary</v>
          </cell>
          <cell r="J2789">
            <v>4</v>
          </cell>
          <cell r="K2789">
            <v>0</v>
          </cell>
          <cell r="L2789">
            <v>0</v>
          </cell>
          <cell r="M2789">
            <v>4</v>
          </cell>
          <cell r="N2789">
            <v>0</v>
          </cell>
          <cell r="O2789">
            <v>0</v>
          </cell>
          <cell r="P2789">
            <v>0</v>
          </cell>
          <cell r="Q2789">
            <v>0</v>
          </cell>
          <cell r="R2789">
            <v>0</v>
          </cell>
        </row>
        <row r="2790">
          <cell r="D2790" t="str">
            <v>LG - PS - AGALAWATTA</v>
          </cell>
          <cell r="I2790" t="str">
            <v>Primary</v>
          </cell>
          <cell r="J2790">
            <v>5</v>
          </cell>
          <cell r="K2790">
            <v>0</v>
          </cell>
          <cell r="L2790">
            <v>0</v>
          </cell>
          <cell r="M2790">
            <v>5</v>
          </cell>
          <cell r="N2790">
            <v>0</v>
          </cell>
          <cell r="O2790">
            <v>0</v>
          </cell>
          <cell r="P2790">
            <v>0</v>
          </cell>
          <cell r="Q2790">
            <v>0</v>
          </cell>
          <cell r="R2790">
            <v>0</v>
          </cell>
        </row>
        <row r="2791">
          <cell r="D2791" t="str">
            <v>LG - PS - AGALAWATTA</v>
          </cell>
          <cell r="I2791" t="str">
            <v>Primary</v>
          </cell>
          <cell r="J2791">
            <v>2</v>
          </cell>
          <cell r="K2791">
            <v>0</v>
          </cell>
          <cell r="L2791">
            <v>0</v>
          </cell>
          <cell r="M2791">
            <v>2</v>
          </cell>
          <cell r="N2791">
            <v>0</v>
          </cell>
          <cell r="O2791">
            <v>0</v>
          </cell>
          <cell r="P2791">
            <v>0</v>
          </cell>
          <cell r="Q2791">
            <v>0</v>
          </cell>
          <cell r="R2791">
            <v>0</v>
          </cell>
        </row>
        <row r="2792">
          <cell r="D2792" t="str">
            <v>LG - PS - AGALAWATTA</v>
          </cell>
          <cell r="I2792" t="str">
            <v>Primary</v>
          </cell>
          <cell r="J2792">
            <v>1</v>
          </cell>
          <cell r="K2792">
            <v>0</v>
          </cell>
          <cell r="L2792">
            <v>0</v>
          </cell>
          <cell r="M2792">
            <v>1</v>
          </cell>
          <cell r="N2792">
            <v>0</v>
          </cell>
          <cell r="O2792">
            <v>0</v>
          </cell>
          <cell r="P2792">
            <v>0</v>
          </cell>
          <cell r="Q2792">
            <v>0</v>
          </cell>
          <cell r="R2792">
            <v>0</v>
          </cell>
        </row>
        <row r="2793">
          <cell r="D2793" t="str">
            <v>LG - PS - AGALAWATTA</v>
          </cell>
          <cell r="I2793" t="str">
            <v>Primary</v>
          </cell>
          <cell r="J2793">
            <v>18</v>
          </cell>
          <cell r="K2793">
            <v>0</v>
          </cell>
          <cell r="L2793">
            <v>0</v>
          </cell>
          <cell r="M2793">
            <v>19</v>
          </cell>
          <cell r="N2793">
            <v>0</v>
          </cell>
          <cell r="O2793">
            <v>0</v>
          </cell>
          <cell r="P2793">
            <v>0</v>
          </cell>
          <cell r="Q2793">
            <v>0</v>
          </cell>
          <cell r="R2793">
            <v>0</v>
          </cell>
        </row>
        <row r="2794">
          <cell r="D2794" t="str">
            <v>LG - PS - AGALAWATTA</v>
          </cell>
          <cell r="I2794" t="str">
            <v>Primary</v>
          </cell>
          <cell r="J2794">
            <v>16</v>
          </cell>
          <cell r="K2794">
            <v>8</v>
          </cell>
          <cell r="L2794">
            <v>0</v>
          </cell>
          <cell r="M2794">
            <v>18</v>
          </cell>
          <cell r="N2794">
            <v>0</v>
          </cell>
          <cell r="O2794">
            <v>0</v>
          </cell>
          <cell r="P2794">
            <v>0</v>
          </cell>
          <cell r="Q2794">
            <v>0</v>
          </cell>
          <cell r="R2794">
            <v>0</v>
          </cell>
        </row>
        <row r="2795">
          <cell r="D2795" t="str">
            <v>LG - PS - BANDARAGAMA</v>
          </cell>
          <cell r="I2795" t="str">
            <v>Senior</v>
          </cell>
          <cell r="J2795">
            <v>3</v>
          </cell>
          <cell r="K2795">
            <v>0</v>
          </cell>
          <cell r="L2795">
            <v>0</v>
          </cell>
          <cell r="M2795">
            <v>3</v>
          </cell>
          <cell r="N2795">
            <v>0</v>
          </cell>
          <cell r="O2795">
            <v>0</v>
          </cell>
          <cell r="P2795">
            <v>0</v>
          </cell>
          <cell r="Q2795">
            <v>0</v>
          </cell>
          <cell r="R2795">
            <v>0</v>
          </cell>
        </row>
        <row r="2796">
          <cell r="D2796" t="str">
            <v>LG - PS - BANDARAGAMA</v>
          </cell>
          <cell r="I2796" t="str">
            <v>Tertiary</v>
          </cell>
          <cell r="J2796">
            <v>1</v>
          </cell>
          <cell r="K2796">
            <v>0</v>
          </cell>
          <cell r="L2796">
            <v>0</v>
          </cell>
          <cell r="M2796">
            <v>1</v>
          </cell>
          <cell r="N2796">
            <v>0</v>
          </cell>
          <cell r="O2796">
            <v>0</v>
          </cell>
          <cell r="P2796">
            <v>0</v>
          </cell>
          <cell r="Q2796">
            <v>0</v>
          </cell>
          <cell r="R2796">
            <v>0</v>
          </cell>
        </row>
        <row r="2797">
          <cell r="D2797" t="str">
            <v>LG - PS - BANDARAGAMA</v>
          </cell>
          <cell r="I2797" t="str">
            <v>Secondary</v>
          </cell>
          <cell r="J2797">
            <v>1</v>
          </cell>
          <cell r="K2797">
            <v>0</v>
          </cell>
          <cell r="L2797">
            <v>0</v>
          </cell>
          <cell r="M2797">
            <v>1</v>
          </cell>
          <cell r="N2797">
            <v>0</v>
          </cell>
          <cell r="O2797">
            <v>0</v>
          </cell>
          <cell r="P2797">
            <v>0</v>
          </cell>
          <cell r="Q2797">
            <v>0</v>
          </cell>
          <cell r="R2797">
            <v>0</v>
          </cell>
        </row>
        <row r="2798">
          <cell r="D2798" t="str">
            <v>LG - PS - BANDARAGAMA</v>
          </cell>
          <cell r="I2798" t="str">
            <v>Secondary</v>
          </cell>
          <cell r="J2798">
            <v>3</v>
          </cell>
          <cell r="K2798">
            <v>0</v>
          </cell>
          <cell r="L2798">
            <v>0</v>
          </cell>
          <cell r="M2798">
            <v>3</v>
          </cell>
          <cell r="N2798">
            <v>0</v>
          </cell>
          <cell r="O2798">
            <v>0</v>
          </cell>
          <cell r="P2798">
            <v>0</v>
          </cell>
          <cell r="Q2798">
            <v>0</v>
          </cell>
          <cell r="R2798">
            <v>0</v>
          </cell>
        </row>
        <row r="2799">
          <cell r="D2799" t="str">
            <v>LG - PS - BANDARAGAMA</v>
          </cell>
          <cell r="I2799" t="str">
            <v>Secondary</v>
          </cell>
          <cell r="J2799">
            <v>3</v>
          </cell>
          <cell r="K2799">
            <v>0</v>
          </cell>
          <cell r="L2799">
            <v>0</v>
          </cell>
          <cell r="M2799">
            <v>3</v>
          </cell>
          <cell r="N2799">
            <v>0</v>
          </cell>
          <cell r="O2799">
            <v>0</v>
          </cell>
          <cell r="P2799">
            <v>0</v>
          </cell>
          <cell r="Q2799">
            <v>0</v>
          </cell>
          <cell r="R2799">
            <v>0</v>
          </cell>
        </row>
        <row r="2800">
          <cell r="D2800" t="str">
            <v>LG - PS - BANDARAGAMA</v>
          </cell>
          <cell r="I2800" t="str">
            <v>Secondary</v>
          </cell>
          <cell r="J2800">
            <v>1</v>
          </cell>
          <cell r="K2800">
            <v>0</v>
          </cell>
          <cell r="L2800">
            <v>0</v>
          </cell>
          <cell r="M2800">
            <v>1</v>
          </cell>
          <cell r="N2800">
            <v>0</v>
          </cell>
          <cell r="O2800">
            <v>0</v>
          </cell>
          <cell r="P2800">
            <v>0</v>
          </cell>
          <cell r="Q2800">
            <v>0</v>
          </cell>
          <cell r="R2800">
            <v>0</v>
          </cell>
        </row>
        <row r="2801">
          <cell r="D2801" t="str">
            <v>LG - PS - BANDARAGAMA</v>
          </cell>
          <cell r="I2801" t="str">
            <v>Secondary</v>
          </cell>
          <cell r="J2801">
            <v>3</v>
          </cell>
          <cell r="K2801">
            <v>0</v>
          </cell>
          <cell r="L2801">
            <v>0</v>
          </cell>
          <cell r="M2801">
            <v>2</v>
          </cell>
          <cell r="N2801">
            <v>0</v>
          </cell>
          <cell r="O2801">
            <v>0</v>
          </cell>
          <cell r="P2801">
            <v>0</v>
          </cell>
          <cell r="Q2801">
            <v>0</v>
          </cell>
          <cell r="R2801">
            <v>0</v>
          </cell>
        </row>
        <row r="2802">
          <cell r="D2802" t="str">
            <v>LG - PS - BANDARAGAMA</v>
          </cell>
          <cell r="I2802" t="str">
            <v>Secondary</v>
          </cell>
          <cell r="J2802">
            <v>20</v>
          </cell>
          <cell r="K2802">
            <v>0</v>
          </cell>
          <cell r="L2802">
            <v>0</v>
          </cell>
          <cell r="M2802">
            <v>20</v>
          </cell>
          <cell r="N2802">
            <v>0</v>
          </cell>
          <cell r="O2802">
            <v>0</v>
          </cell>
          <cell r="P2802">
            <v>0</v>
          </cell>
          <cell r="Q2802">
            <v>0</v>
          </cell>
          <cell r="R2802">
            <v>0</v>
          </cell>
        </row>
        <row r="2803">
          <cell r="D2803" t="str">
            <v>LG - PS - BANDARAGAMA</v>
          </cell>
          <cell r="I2803" t="str">
            <v>Secondary</v>
          </cell>
          <cell r="J2803">
            <v>3</v>
          </cell>
          <cell r="K2803">
            <v>0</v>
          </cell>
          <cell r="L2803">
            <v>0</v>
          </cell>
          <cell r="M2803">
            <v>2</v>
          </cell>
          <cell r="N2803">
            <v>0</v>
          </cell>
          <cell r="O2803">
            <v>0</v>
          </cell>
          <cell r="P2803">
            <v>0</v>
          </cell>
          <cell r="Q2803">
            <v>0</v>
          </cell>
          <cell r="R2803">
            <v>0</v>
          </cell>
        </row>
        <row r="2804">
          <cell r="D2804" t="str">
            <v>LG - PS - BANDARAGAMA</v>
          </cell>
          <cell r="I2804" t="str">
            <v>Secondary</v>
          </cell>
          <cell r="J2804">
            <v>4</v>
          </cell>
          <cell r="K2804">
            <v>0</v>
          </cell>
          <cell r="L2804">
            <v>0</v>
          </cell>
          <cell r="M2804">
            <v>2</v>
          </cell>
          <cell r="N2804">
            <v>0</v>
          </cell>
          <cell r="O2804">
            <v>0</v>
          </cell>
          <cell r="P2804">
            <v>0</v>
          </cell>
          <cell r="Q2804">
            <v>0</v>
          </cell>
          <cell r="R2804">
            <v>0</v>
          </cell>
        </row>
        <row r="2805">
          <cell r="D2805" t="str">
            <v>LG - PS - BANDARAGAMA</v>
          </cell>
          <cell r="I2805" t="str">
            <v>Secondary</v>
          </cell>
          <cell r="J2805">
            <v>3</v>
          </cell>
          <cell r="K2805">
            <v>0</v>
          </cell>
          <cell r="L2805">
            <v>0</v>
          </cell>
          <cell r="M2805">
            <v>2</v>
          </cell>
          <cell r="N2805">
            <v>0</v>
          </cell>
          <cell r="O2805">
            <v>0</v>
          </cell>
          <cell r="P2805">
            <v>0</v>
          </cell>
          <cell r="Q2805">
            <v>0</v>
          </cell>
          <cell r="R2805">
            <v>0</v>
          </cell>
        </row>
        <row r="2806">
          <cell r="D2806" t="str">
            <v>LG - PS - BANDARAGAMA</v>
          </cell>
          <cell r="I2806" t="str">
            <v>Secondary</v>
          </cell>
          <cell r="J2806">
            <v>2</v>
          </cell>
          <cell r="K2806">
            <v>0</v>
          </cell>
          <cell r="L2806">
            <v>0</v>
          </cell>
          <cell r="M2806">
            <v>2</v>
          </cell>
          <cell r="N2806">
            <v>0</v>
          </cell>
          <cell r="O2806">
            <v>0</v>
          </cell>
          <cell r="P2806">
            <v>0</v>
          </cell>
          <cell r="Q2806">
            <v>0</v>
          </cell>
          <cell r="R2806">
            <v>0</v>
          </cell>
        </row>
        <row r="2807">
          <cell r="D2807" t="str">
            <v>LG - PS - BANDARAGAMA</v>
          </cell>
          <cell r="I2807" t="str">
            <v>Primary</v>
          </cell>
          <cell r="J2807">
            <v>9</v>
          </cell>
          <cell r="K2807">
            <v>0</v>
          </cell>
          <cell r="L2807">
            <v>0</v>
          </cell>
          <cell r="M2807">
            <v>8</v>
          </cell>
          <cell r="N2807">
            <v>0</v>
          </cell>
          <cell r="O2807">
            <v>0</v>
          </cell>
          <cell r="P2807">
            <v>0</v>
          </cell>
          <cell r="Q2807">
            <v>0</v>
          </cell>
          <cell r="R2807">
            <v>0</v>
          </cell>
        </row>
        <row r="2808">
          <cell r="D2808" t="str">
            <v>LG - PS - BANDARAGAMA</v>
          </cell>
          <cell r="I2808" t="str">
            <v>Primary</v>
          </cell>
          <cell r="J2808">
            <v>3</v>
          </cell>
          <cell r="K2808">
            <v>0</v>
          </cell>
          <cell r="L2808">
            <v>0</v>
          </cell>
          <cell r="M2808">
            <v>2</v>
          </cell>
          <cell r="N2808">
            <v>0</v>
          </cell>
          <cell r="O2808">
            <v>0</v>
          </cell>
          <cell r="P2808">
            <v>0</v>
          </cell>
          <cell r="Q2808">
            <v>0</v>
          </cell>
          <cell r="R2808">
            <v>0</v>
          </cell>
        </row>
        <row r="2809">
          <cell r="D2809" t="str">
            <v>LG - PS - BANDARAGAMA</v>
          </cell>
          <cell r="I2809" t="str">
            <v>Primary</v>
          </cell>
          <cell r="J2809">
            <v>4</v>
          </cell>
          <cell r="K2809">
            <v>0</v>
          </cell>
          <cell r="L2809">
            <v>0</v>
          </cell>
          <cell r="M2809">
            <v>4</v>
          </cell>
          <cell r="N2809">
            <v>0</v>
          </cell>
          <cell r="O2809">
            <v>0</v>
          </cell>
          <cell r="P2809">
            <v>0</v>
          </cell>
          <cell r="Q2809">
            <v>0</v>
          </cell>
          <cell r="R2809">
            <v>0</v>
          </cell>
        </row>
        <row r="2810">
          <cell r="D2810" t="str">
            <v>LG - PS - BANDARAGAMA</v>
          </cell>
          <cell r="I2810" t="str">
            <v>Primary</v>
          </cell>
          <cell r="J2810">
            <v>2</v>
          </cell>
          <cell r="K2810">
            <v>0</v>
          </cell>
          <cell r="L2810">
            <v>0</v>
          </cell>
          <cell r="M2810">
            <v>2</v>
          </cell>
          <cell r="N2810">
            <v>0</v>
          </cell>
          <cell r="O2810">
            <v>0</v>
          </cell>
          <cell r="P2810">
            <v>0</v>
          </cell>
          <cell r="Q2810">
            <v>0</v>
          </cell>
          <cell r="R2810">
            <v>0</v>
          </cell>
        </row>
        <row r="2811">
          <cell r="D2811" t="str">
            <v>LG - PS - BANDARAGAMA</v>
          </cell>
          <cell r="I2811" t="str">
            <v>Primary</v>
          </cell>
          <cell r="J2811">
            <v>2</v>
          </cell>
          <cell r="K2811">
            <v>0</v>
          </cell>
          <cell r="L2811">
            <v>0</v>
          </cell>
          <cell r="M2811">
            <v>1</v>
          </cell>
          <cell r="N2811">
            <v>0</v>
          </cell>
          <cell r="O2811">
            <v>0</v>
          </cell>
          <cell r="P2811">
            <v>0</v>
          </cell>
          <cell r="Q2811">
            <v>0</v>
          </cell>
          <cell r="R2811">
            <v>0</v>
          </cell>
        </row>
        <row r="2812">
          <cell r="D2812" t="str">
            <v>LG - PS - BANDARAGAMA</v>
          </cell>
          <cell r="I2812" t="str">
            <v>Primary</v>
          </cell>
          <cell r="J2812">
            <v>4</v>
          </cell>
          <cell r="K2812">
            <v>0</v>
          </cell>
          <cell r="L2812">
            <v>0</v>
          </cell>
          <cell r="M2812">
            <v>4</v>
          </cell>
          <cell r="N2812">
            <v>0</v>
          </cell>
          <cell r="O2812">
            <v>0</v>
          </cell>
          <cell r="P2812">
            <v>0</v>
          </cell>
          <cell r="Q2812">
            <v>0</v>
          </cell>
          <cell r="R2812">
            <v>0</v>
          </cell>
        </row>
        <row r="2813">
          <cell r="D2813" t="str">
            <v>LG - PS - BANDARAGAMA</v>
          </cell>
          <cell r="I2813" t="str">
            <v>Primary</v>
          </cell>
          <cell r="J2813">
            <v>6</v>
          </cell>
          <cell r="K2813">
            <v>0</v>
          </cell>
          <cell r="L2813">
            <v>0</v>
          </cell>
          <cell r="M2813">
            <v>5</v>
          </cell>
          <cell r="N2813">
            <v>0</v>
          </cell>
          <cell r="O2813">
            <v>0</v>
          </cell>
          <cell r="P2813">
            <v>0</v>
          </cell>
          <cell r="Q2813">
            <v>0</v>
          </cell>
          <cell r="R2813">
            <v>0</v>
          </cell>
        </row>
        <row r="2814">
          <cell r="D2814" t="str">
            <v>LG - PS - BANDARAGAMA</v>
          </cell>
          <cell r="I2814" t="str">
            <v>Primary</v>
          </cell>
          <cell r="J2814">
            <v>7</v>
          </cell>
          <cell r="K2814">
            <v>0</v>
          </cell>
          <cell r="L2814">
            <v>0</v>
          </cell>
          <cell r="M2814">
            <v>6</v>
          </cell>
          <cell r="N2814">
            <v>0</v>
          </cell>
          <cell r="O2814">
            <v>0</v>
          </cell>
          <cell r="P2814">
            <v>0</v>
          </cell>
          <cell r="Q2814">
            <v>0</v>
          </cell>
          <cell r="R2814">
            <v>0</v>
          </cell>
        </row>
        <row r="2815">
          <cell r="D2815" t="str">
            <v>LG - PS - BANDARAGAMA</v>
          </cell>
          <cell r="I2815" t="str">
            <v>Primary</v>
          </cell>
          <cell r="J2815">
            <v>4</v>
          </cell>
          <cell r="K2815">
            <v>0</v>
          </cell>
          <cell r="L2815">
            <v>0</v>
          </cell>
          <cell r="M2815">
            <v>4</v>
          </cell>
          <cell r="N2815">
            <v>0</v>
          </cell>
          <cell r="O2815">
            <v>0</v>
          </cell>
          <cell r="P2815">
            <v>0</v>
          </cell>
          <cell r="Q2815">
            <v>0</v>
          </cell>
          <cell r="R2815">
            <v>0</v>
          </cell>
        </row>
        <row r="2816">
          <cell r="D2816" t="str">
            <v>LG - PS - BANDARAGAMA</v>
          </cell>
          <cell r="I2816" t="str">
            <v>Primary</v>
          </cell>
          <cell r="J2816">
            <v>2</v>
          </cell>
          <cell r="K2816">
            <v>0</v>
          </cell>
          <cell r="L2816">
            <v>0</v>
          </cell>
          <cell r="M2816">
            <v>2</v>
          </cell>
          <cell r="N2816">
            <v>0</v>
          </cell>
          <cell r="O2816">
            <v>0</v>
          </cell>
          <cell r="P2816">
            <v>0</v>
          </cell>
          <cell r="Q2816">
            <v>0</v>
          </cell>
          <cell r="R2816">
            <v>0</v>
          </cell>
        </row>
        <row r="2817">
          <cell r="D2817" t="str">
            <v>LG - PS - BANDARAGAMA</v>
          </cell>
          <cell r="I2817" t="str">
            <v>Primary</v>
          </cell>
          <cell r="J2817">
            <v>45</v>
          </cell>
          <cell r="K2817">
            <v>0</v>
          </cell>
          <cell r="L2817">
            <v>0</v>
          </cell>
          <cell r="M2817">
            <v>43</v>
          </cell>
          <cell r="N2817">
            <v>0</v>
          </cell>
          <cell r="O2817">
            <v>0</v>
          </cell>
          <cell r="P2817">
            <v>0</v>
          </cell>
          <cell r="Q2817">
            <v>0</v>
          </cell>
          <cell r="R2817">
            <v>0</v>
          </cell>
        </row>
        <row r="2818">
          <cell r="D2818" t="str">
            <v>LG - PS - BANDARAGAMA</v>
          </cell>
          <cell r="I2818" t="str">
            <v>Primary</v>
          </cell>
          <cell r="J2818">
            <v>24</v>
          </cell>
          <cell r="K2818">
            <v>0</v>
          </cell>
          <cell r="L2818">
            <v>0</v>
          </cell>
          <cell r="M2818">
            <v>24</v>
          </cell>
          <cell r="N2818">
            <v>0</v>
          </cell>
          <cell r="O2818">
            <v>1</v>
          </cell>
          <cell r="P2818">
            <v>0</v>
          </cell>
          <cell r="Q2818">
            <v>0</v>
          </cell>
          <cell r="R2818">
            <v>0</v>
          </cell>
        </row>
        <row r="2819">
          <cell r="D2819" t="str">
            <v>LG - PS - BANDARAGAMA</v>
          </cell>
          <cell r="I2819" t="str">
            <v>Primary</v>
          </cell>
          <cell r="J2819">
            <v>1</v>
          </cell>
          <cell r="K2819">
            <v>0</v>
          </cell>
          <cell r="L2819">
            <v>0</v>
          </cell>
          <cell r="M2819">
            <v>1</v>
          </cell>
          <cell r="N2819">
            <v>0</v>
          </cell>
          <cell r="O2819">
            <v>0</v>
          </cell>
          <cell r="P2819">
            <v>0</v>
          </cell>
          <cell r="Q2819">
            <v>0</v>
          </cell>
          <cell r="R2819">
            <v>0</v>
          </cell>
        </row>
        <row r="2820">
          <cell r="D2820" t="str">
            <v>LG - PS - BANDARAGAMA</v>
          </cell>
          <cell r="I2820" t="str">
            <v>Primary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  <cell r="O2820">
            <v>0</v>
          </cell>
          <cell r="P2820">
            <v>0</v>
          </cell>
          <cell r="Q2820">
            <v>4</v>
          </cell>
          <cell r="R2820">
            <v>0</v>
          </cell>
        </row>
        <row r="2821">
          <cell r="D2821" t="str">
            <v>LG - PS - BERUWALA</v>
          </cell>
          <cell r="I2821" t="str">
            <v>Tertiary</v>
          </cell>
          <cell r="J2821">
            <v>1</v>
          </cell>
          <cell r="K2821">
            <v>0</v>
          </cell>
          <cell r="L2821">
            <v>0</v>
          </cell>
          <cell r="M2821">
            <v>1</v>
          </cell>
          <cell r="N2821">
            <v>0</v>
          </cell>
          <cell r="O2821">
            <v>0</v>
          </cell>
          <cell r="P2821">
            <v>0</v>
          </cell>
          <cell r="Q2821">
            <v>0</v>
          </cell>
          <cell r="R2821">
            <v>0</v>
          </cell>
        </row>
        <row r="2822">
          <cell r="D2822" t="str">
            <v>LG - PS - BERUWALA</v>
          </cell>
          <cell r="I2822" t="str">
            <v>Senior</v>
          </cell>
          <cell r="J2822">
            <v>2</v>
          </cell>
          <cell r="K2822">
            <v>0</v>
          </cell>
          <cell r="L2822">
            <v>0</v>
          </cell>
          <cell r="M2822">
            <v>2</v>
          </cell>
          <cell r="N2822">
            <v>0</v>
          </cell>
          <cell r="O2822">
            <v>0</v>
          </cell>
          <cell r="P2822">
            <v>0</v>
          </cell>
          <cell r="Q2822">
            <v>0</v>
          </cell>
          <cell r="R2822">
            <v>0</v>
          </cell>
        </row>
        <row r="2823">
          <cell r="D2823" t="str">
            <v>LG - PS - BERUWALA</v>
          </cell>
          <cell r="I2823" t="str">
            <v>Secondary</v>
          </cell>
          <cell r="J2823">
            <v>3</v>
          </cell>
          <cell r="K2823">
            <v>0</v>
          </cell>
          <cell r="L2823">
            <v>0</v>
          </cell>
          <cell r="M2823">
            <v>3</v>
          </cell>
          <cell r="N2823">
            <v>0</v>
          </cell>
          <cell r="O2823">
            <v>0</v>
          </cell>
          <cell r="P2823">
            <v>0</v>
          </cell>
          <cell r="Q2823">
            <v>0</v>
          </cell>
          <cell r="R2823">
            <v>0</v>
          </cell>
        </row>
        <row r="2824">
          <cell r="D2824" t="str">
            <v>LG - PS - BERUWALA</v>
          </cell>
          <cell r="I2824" t="str">
            <v>Secondary</v>
          </cell>
          <cell r="J2824">
            <v>6</v>
          </cell>
          <cell r="K2824">
            <v>0</v>
          </cell>
          <cell r="L2824">
            <v>0</v>
          </cell>
          <cell r="M2824">
            <v>4</v>
          </cell>
          <cell r="N2824">
            <v>0</v>
          </cell>
          <cell r="O2824">
            <v>0</v>
          </cell>
          <cell r="P2824">
            <v>0</v>
          </cell>
          <cell r="Q2824">
            <v>0</v>
          </cell>
          <cell r="R2824">
            <v>0</v>
          </cell>
        </row>
        <row r="2825">
          <cell r="D2825" t="str">
            <v>LG - PS - BERUWALA</v>
          </cell>
          <cell r="I2825" t="str">
            <v>Secondary</v>
          </cell>
          <cell r="J2825">
            <v>5</v>
          </cell>
          <cell r="K2825">
            <v>0</v>
          </cell>
          <cell r="L2825">
            <v>0</v>
          </cell>
          <cell r="M2825">
            <v>3</v>
          </cell>
          <cell r="N2825">
            <v>0</v>
          </cell>
          <cell r="O2825">
            <v>0</v>
          </cell>
          <cell r="P2825">
            <v>0</v>
          </cell>
          <cell r="Q2825">
            <v>0</v>
          </cell>
          <cell r="R2825">
            <v>0</v>
          </cell>
        </row>
        <row r="2826">
          <cell r="D2826" t="str">
            <v>LG - PS - BERUWALA</v>
          </cell>
          <cell r="I2826" t="str">
            <v>Secondary</v>
          </cell>
          <cell r="J2826">
            <v>27</v>
          </cell>
          <cell r="K2826">
            <v>0</v>
          </cell>
          <cell r="L2826">
            <v>0</v>
          </cell>
          <cell r="M2826">
            <v>24</v>
          </cell>
          <cell r="N2826">
            <v>0</v>
          </cell>
          <cell r="O2826">
            <v>0</v>
          </cell>
          <cell r="P2826">
            <v>0</v>
          </cell>
          <cell r="Q2826">
            <v>0</v>
          </cell>
          <cell r="R2826">
            <v>0</v>
          </cell>
        </row>
        <row r="2827">
          <cell r="D2827" t="str">
            <v>LG - PS - BERUWALA</v>
          </cell>
          <cell r="I2827" t="str">
            <v>Secondary</v>
          </cell>
          <cell r="J2827">
            <v>5</v>
          </cell>
          <cell r="K2827">
            <v>0</v>
          </cell>
          <cell r="L2827">
            <v>0</v>
          </cell>
          <cell r="M2827">
            <v>4</v>
          </cell>
          <cell r="N2827">
            <v>0</v>
          </cell>
          <cell r="O2827">
            <v>0</v>
          </cell>
          <cell r="P2827">
            <v>0</v>
          </cell>
          <cell r="Q2827">
            <v>0</v>
          </cell>
          <cell r="R2827">
            <v>0</v>
          </cell>
        </row>
        <row r="2828">
          <cell r="D2828" t="str">
            <v>LG - PS - BERUWALA</v>
          </cell>
          <cell r="I2828" t="str">
            <v>Secondary</v>
          </cell>
          <cell r="J2828">
            <v>5</v>
          </cell>
          <cell r="K2828">
            <v>0</v>
          </cell>
          <cell r="L2828">
            <v>0</v>
          </cell>
          <cell r="M2828">
            <v>5</v>
          </cell>
          <cell r="N2828">
            <v>0</v>
          </cell>
          <cell r="O2828">
            <v>0</v>
          </cell>
          <cell r="P2828">
            <v>0</v>
          </cell>
          <cell r="Q2828">
            <v>0</v>
          </cell>
          <cell r="R2828">
            <v>0</v>
          </cell>
        </row>
        <row r="2829">
          <cell r="D2829" t="str">
            <v>LG - PS - BERUWALA</v>
          </cell>
          <cell r="I2829" t="str">
            <v>Secondary</v>
          </cell>
          <cell r="J2829">
            <v>1</v>
          </cell>
          <cell r="K2829">
            <v>0</v>
          </cell>
          <cell r="L2829">
            <v>0</v>
          </cell>
          <cell r="M2829">
            <v>2</v>
          </cell>
          <cell r="N2829">
            <v>0</v>
          </cell>
          <cell r="O2829">
            <v>0</v>
          </cell>
          <cell r="P2829">
            <v>0</v>
          </cell>
          <cell r="Q2829">
            <v>0</v>
          </cell>
          <cell r="R2829">
            <v>0</v>
          </cell>
        </row>
        <row r="2830">
          <cell r="D2830" t="str">
            <v>LG - PS - BERUWALA</v>
          </cell>
          <cell r="I2830" t="str">
            <v>Secondary</v>
          </cell>
          <cell r="J2830">
            <v>2</v>
          </cell>
          <cell r="K2830">
            <v>0</v>
          </cell>
          <cell r="L2830">
            <v>0</v>
          </cell>
          <cell r="M2830">
            <v>2</v>
          </cell>
          <cell r="N2830">
            <v>0</v>
          </cell>
          <cell r="O2830">
            <v>0</v>
          </cell>
          <cell r="P2830">
            <v>0</v>
          </cell>
          <cell r="Q2830">
            <v>0</v>
          </cell>
          <cell r="R2830">
            <v>0</v>
          </cell>
        </row>
        <row r="2831">
          <cell r="D2831" t="str">
            <v>LG - PS - BERUWALA</v>
          </cell>
          <cell r="I2831" t="str">
            <v>Secondary</v>
          </cell>
          <cell r="J2831">
            <v>2</v>
          </cell>
          <cell r="K2831">
            <v>0</v>
          </cell>
          <cell r="L2831">
            <v>0</v>
          </cell>
          <cell r="M2831">
            <v>2</v>
          </cell>
          <cell r="N2831">
            <v>0</v>
          </cell>
          <cell r="O2831">
            <v>0</v>
          </cell>
          <cell r="P2831">
            <v>0</v>
          </cell>
          <cell r="Q2831">
            <v>0</v>
          </cell>
          <cell r="R2831">
            <v>0</v>
          </cell>
        </row>
        <row r="2832">
          <cell r="D2832" t="str">
            <v>LG - PS - BERUWALA</v>
          </cell>
          <cell r="I2832" t="str">
            <v>Primary</v>
          </cell>
          <cell r="J2832">
            <v>10</v>
          </cell>
          <cell r="K2832">
            <v>0</v>
          </cell>
          <cell r="L2832">
            <v>0</v>
          </cell>
          <cell r="M2832">
            <v>10</v>
          </cell>
          <cell r="N2832">
            <v>2</v>
          </cell>
          <cell r="O2832">
            <v>0</v>
          </cell>
          <cell r="P2832">
            <v>0</v>
          </cell>
          <cell r="Q2832">
            <v>0</v>
          </cell>
          <cell r="R2832">
            <v>0</v>
          </cell>
        </row>
        <row r="2833">
          <cell r="D2833" t="str">
            <v>LG - PS - BERUWALA</v>
          </cell>
          <cell r="I2833" t="str">
            <v>Primary</v>
          </cell>
          <cell r="J2833">
            <v>2</v>
          </cell>
          <cell r="K2833">
            <v>0</v>
          </cell>
          <cell r="L2833">
            <v>0</v>
          </cell>
          <cell r="M2833">
            <v>1</v>
          </cell>
          <cell r="N2833">
            <v>0</v>
          </cell>
          <cell r="O2833">
            <v>0</v>
          </cell>
          <cell r="P2833">
            <v>0</v>
          </cell>
          <cell r="Q2833">
            <v>0</v>
          </cell>
          <cell r="R2833">
            <v>0</v>
          </cell>
        </row>
        <row r="2834">
          <cell r="D2834" t="str">
            <v>LG - PS - BERUWALA</v>
          </cell>
          <cell r="I2834" t="str">
            <v>Primary</v>
          </cell>
          <cell r="J2834">
            <v>2</v>
          </cell>
          <cell r="K2834">
            <v>0</v>
          </cell>
          <cell r="L2834">
            <v>0</v>
          </cell>
          <cell r="M2834">
            <v>2</v>
          </cell>
          <cell r="N2834">
            <v>0</v>
          </cell>
          <cell r="O2834">
            <v>0</v>
          </cell>
          <cell r="P2834">
            <v>0</v>
          </cell>
          <cell r="Q2834">
            <v>0</v>
          </cell>
          <cell r="R2834">
            <v>0</v>
          </cell>
        </row>
        <row r="2835">
          <cell r="D2835" t="str">
            <v>LG - PS - BERUWALA</v>
          </cell>
          <cell r="I2835" t="str">
            <v>Primary</v>
          </cell>
          <cell r="J2835">
            <v>2</v>
          </cell>
          <cell r="K2835">
            <v>0</v>
          </cell>
          <cell r="L2835">
            <v>0</v>
          </cell>
          <cell r="M2835">
            <v>2</v>
          </cell>
          <cell r="N2835">
            <v>0</v>
          </cell>
          <cell r="O2835">
            <v>0</v>
          </cell>
          <cell r="P2835">
            <v>0</v>
          </cell>
          <cell r="Q2835">
            <v>0</v>
          </cell>
          <cell r="R2835">
            <v>0</v>
          </cell>
        </row>
        <row r="2836">
          <cell r="D2836" t="str">
            <v>LG - PS - BERUWALA</v>
          </cell>
          <cell r="I2836" t="str">
            <v>Primary</v>
          </cell>
          <cell r="J2836">
            <v>1</v>
          </cell>
          <cell r="K2836">
            <v>0</v>
          </cell>
          <cell r="L2836">
            <v>0</v>
          </cell>
          <cell r="M2836">
            <v>1</v>
          </cell>
          <cell r="N2836">
            <v>0</v>
          </cell>
          <cell r="O2836">
            <v>0</v>
          </cell>
          <cell r="P2836">
            <v>0</v>
          </cell>
          <cell r="Q2836">
            <v>0</v>
          </cell>
          <cell r="R2836">
            <v>0</v>
          </cell>
        </row>
        <row r="2837">
          <cell r="D2837" t="str">
            <v>LG - PS - BERUWALA</v>
          </cell>
          <cell r="I2837" t="str">
            <v>Primary</v>
          </cell>
          <cell r="J2837">
            <v>1</v>
          </cell>
          <cell r="K2837">
            <v>0</v>
          </cell>
          <cell r="L2837">
            <v>0</v>
          </cell>
          <cell r="M2837">
            <v>1</v>
          </cell>
          <cell r="N2837">
            <v>0</v>
          </cell>
          <cell r="O2837">
            <v>0</v>
          </cell>
          <cell r="P2837">
            <v>0</v>
          </cell>
          <cell r="Q2837">
            <v>0</v>
          </cell>
          <cell r="R2837">
            <v>0</v>
          </cell>
        </row>
        <row r="2838">
          <cell r="D2838" t="str">
            <v>LG - PS - BERUWALA</v>
          </cell>
          <cell r="I2838" t="str">
            <v>Primary</v>
          </cell>
          <cell r="J2838">
            <v>11</v>
          </cell>
          <cell r="K2838">
            <v>0</v>
          </cell>
          <cell r="L2838">
            <v>0</v>
          </cell>
          <cell r="M2838">
            <v>11</v>
          </cell>
          <cell r="N2838">
            <v>0</v>
          </cell>
          <cell r="O2838">
            <v>0</v>
          </cell>
          <cell r="P2838">
            <v>0</v>
          </cell>
          <cell r="Q2838">
            <v>0</v>
          </cell>
          <cell r="R2838">
            <v>0</v>
          </cell>
        </row>
        <row r="2839">
          <cell r="D2839" t="str">
            <v>LG - PS - BERUWALA</v>
          </cell>
          <cell r="I2839" t="str">
            <v>Primary</v>
          </cell>
          <cell r="J2839">
            <v>8</v>
          </cell>
          <cell r="K2839">
            <v>0</v>
          </cell>
          <cell r="L2839">
            <v>0</v>
          </cell>
          <cell r="M2839">
            <v>8</v>
          </cell>
          <cell r="N2839">
            <v>1</v>
          </cell>
          <cell r="O2839">
            <v>0</v>
          </cell>
          <cell r="P2839">
            <v>0</v>
          </cell>
          <cell r="Q2839">
            <v>0</v>
          </cell>
          <cell r="R2839">
            <v>0</v>
          </cell>
        </row>
        <row r="2840">
          <cell r="D2840" t="str">
            <v>LG - PS - BERUWALA</v>
          </cell>
          <cell r="I2840" t="str">
            <v>Primary</v>
          </cell>
          <cell r="J2840">
            <v>6</v>
          </cell>
          <cell r="K2840">
            <v>0</v>
          </cell>
          <cell r="L2840">
            <v>0</v>
          </cell>
          <cell r="M2840">
            <v>6</v>
          </cell>
          <cell r="N2840">
            <v>0</v>
          </cell>
          <cell r="O2840">
            <v>0</v>
          </cell>
          <cell r="P2840">
            <v>0</v>
          </cell>
          <cell r="Q2840">
            <v>0</v>
          </cell>
          <cell r="R2840">
            <v>0</v>
          </cell>
        </row>
        <row r="2841">
          <cell r="D2841" t="str">
            <v>LG - PS - BERUWALA</v>
          </cell>
          <cell r="I2841" t="str">
            <v>Primary</v>
          </cell>
          <cell r="J2841">
            <v>1</v>
          </cell>
          <cell r="K2841">
            <v>0</v>
          </cell>
          <cell r="L2841">
            <v>0</v>
          </cell>
          <cell r="M2841">
            <v>1</v>
          </cell>
          <cell r="N2841">
            <v>0</v>
          </cell>
          <cell r="O2841">
            <v>0</v>
          </cell>
          <cell r="P2841">
            <v>0</v>
          </cell>
          <cell r="Q2841">
            <v>0</v>
          </cell>
          <cell r="R2841">
            <v>0</v>
          </cell>
        </row>
        <row r="2842">
          <cell r="D2842" t="str">
            <v>LG - PS - BERUWALA</v>
          </cell>
          <cell r="I2842" t="str">
            <v>Primary</v>
          </cell>
          <cell r="J2842">
            <v>43</v>
          </cell>
          <cell r="K2842">
            <v>0</v>
          </cell>
          <cell r="L2842">
            <v>0</v>
          </cell>
          <cell r="M2842">
            <v>43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</row>
        <row r="2843">
          <cell r="D2843" t="str">
            <v>LG - PS - BERUWALA</v>
          </cell>
          <cell r="I2843" t="str">
            <v>Primary</v>
          </cell>
          <cell r="J2843">
            <v>55</v>
          </cell>
          <cell r="K2843">
            <v>0</v>
          </cell>
          <cell r="L2843">
            <v>0</v>
          </cell>
          <cell r="M2843">
            <v>55</v>
          </cell>
          <cell r="N2843">
            <v>3</v>
          </cell>
          <cell r="O2843">
            <v>0</v>
          </cell>
          <cell r="P2843">
            <v>0</v>
          </cell>
          <cell r="Q2843">
            <v>0</v>
          </cell>
          <cell r="R2843">
            <v>0</v>
          </cell>
        </row>
        <row r="2844">
          <cell r="D2844" t="str">
            <v>LG - PS - BERUWALA</v>
          </cell>
          <cell r="I2844" t="str">
            <v>Primary</v>
          </cell>
          <cell r="J2844">
            <v>1</v>
          </cell>
          <cell r="K2844">
            <v>0</v>
          </cell>
          <cell r="L2844">
            <v>0</v>
          </cell>
          <cell r="M2844">
            <v>1</v>
          </cell>
          <cell r="N2844">
            <v>0</v>
          </cell>
          <cell r="O2844">
            <v>0</v>
          </cell>
          <cell r="P2844">
            <v>0</v>
          </cell>
          <cell r="Q2844">
            <v>0</v>
          </cell>
          <cell r="R2844">
            <v>0</v>
          </cell>
        </row>
        <row r="2845">
          <cell r="D2845" t="str">
            <v>LG - PS - BERUWALA</v>
          </cell>
          <cell r="I2845" t="str">
            <v>Primary</v>
          </cell>
          <cell r="J2845">
            <v>1</v>
          </cell>
          <cell r="K2845">
            <v>0</v>
          </cell>
          <cell r="L2845">
            <v>0</v>
          </cell>
          <cell r="M2845">
            <v>1</v>
          </cell>
          <cell r="N2845">
            <v>0</v>
          </cell>
          <cell r="O2845">
            <v>0</v>
          </cell>
          <cell r="P2845">
            <v>0</v>
          </cell>
          <cell r="Q2845">
            <v>0</v>
          </cell>
          <cell r="R2845">
            <v>0</v>
          </cell>
        </row>
        <row r="2846">
          <cell r="D2846" t="str">
            <v>LG - PS - BERUWALA</v>
          </cell>
          <cell r="I2846" t="str">
            <v>Primary</v>
          </cell>
          <cell r="J2846">
            <v>1</v>
          </cell>
          <cell r="K2846">
            <v>0</v>
          </cell>
          <cell r="L2846">
            <v>0</v>
          </cell>
          <cell r="M2846">
            <v>1</v>
          </cell>
          <cell r="N2846">
            <v>0</v>
          </cell>
          <cell r="O2846">
            <v>0</v>
          </cell>
          <cell r="P2846">
            <v>0</v>
          </cell>
          <cell r="Q2846">
            <v>0</v>
          </cell>
          <cell r="R2846">
            <v>0</v>
          </cell>
        </row>
        <row r="2847">
          <cell r="D2847" t="str">
            <v>LG - PS - BERUWALA</v>
          </cell>
          <cell r="I2847" t="str">
            <v>Primary</v>
          </cell>
          <cell r="J2847">
            <v>0</v>
          </cell>
          <cell r="K2847">
            <v>0</v>
          </cell>
          <cell r="L2847">
            <v>0</v>
          </cell>
          <cell r="M2847">
            <v>1</v>
          </cell>
          <cell r="N2847">
            <v>0</v>
          </cell>
          <cell r="O2847">
            <v>0</v>
          </cell>
          <cell r="P2847">
            <v>0</v>
          </cell>
          <cell r="Q2847">
            <v>0</v>
          </cell>
          <cell r="R2847">
            <v>0</v>
          </cell>
        </row>
        <row r="2848">
          <cell r="D2848" t="str">
            <v>LG - PS - BULATHSINHALA</v>
          </cell>
          <cell r="I2848" t="str">
            <v>Tertiary</v>
          </cell>
          <cell r="J2848">
            <v>1</v>
          </cell>
          <cell r="K2848">
            <v>0</v>
          </cell>
          <cell r="L2848">
            <v>0</v>
          </cell>
          <cell r="M2848">
            <v>1</v>
          </cell>
          <cell r="N2848">
            <v>0</v>
          </cell>
          <cell r="O2848">
            <v>0</v>
          </cell>
          <cell r="P2848">
            <v>0</v>
          </cell>
          <cell r="Q2848">
            <v>0</v>
          </cell>
          <cell r="R2848">
            <v>0</v>
          </cell>
        </row>
        <row r="2849">
          <cell r="D2849" t="str">
            <v>LG - PS - BULATHSINHALA</v>
          </cell>
          <cell r="I2849" t="str">
            <v>Senior</v>
          </cell>
          <cell r="J2849">
            <v>2</v>
          </cell>
          <cell r="K2849">
            <v>0</v>
          </cell>
          <cell r="L2849">
            <v>0</v>
          </cell>
          <cell r="M2849">
            <v>2</v>
          </cell>
          <cell r="N2849">
            <v>0</v>
          </cell>
          <cell r="O2849">
            <v>0</v>
          </cell>
          <cell r="P2849">
            <v>0</v>
          </cell>
          <cell r="Q2849">
            <v>0</v>
          </cell>
          <cell r="R2849">
            <v>0</v>
          </cell>
        </row>
        <row r="2850">
          <cell r="D2850" t="str">
            <v>LG - PS - BULATHSINHALA</v>
          </cell>
          <cell r="I2850" t="str">
            <v>Secondary</v>
          </cell>
          <cell r="J2850">
            <v>2</v>
          </cell>
          <cell r="K2850">
            <v>0</v>
          </cell>
          <cell r="L2850">
            <v>0</v>
          </cell>
          <cell r="M2850">
            <v>2</v>
          </cell>
          <cell r="N2850">
            <v>0</v>
          </cell>
          <cell r="O2850">
            <v>0</v>
          </cell>
          <cell r="P2850">
            <v>0</v>
          </cell>
          <cell r="Q2850">
            <v>0</v>
          </cell>
          <cell r="R2850">
            <v>0</v>
          </cell>
        </row>
        <row r="2851">
          <cell r="D2851" t="str">
            <v>LG - PS - BULATHSINHALA</v>
          </cell>
          <cell r="I2851" t="str">
            <v>Secondary</v>
          </cell>
          <cell r="J2851">
            <v>3</v>
          </cell>
          <cell r="K2851">
            <v>0</v>
          </cell>
          <cell r="L2851">
            <v>0</v>
          </cell>
          <cell r="M2851">
            <v>2</v>
          </cell>
          <cell r="N2851">
            <v>0</v>
          </cell>
          <cell r="O2851">
            <v>0</v>
          </cell>
          <cell r="P2851">
            <v>0</v>
          </cell>
          <cell r="Q2851">
            <v>0</v>
          </cell>
          <cell r="R2851">
            <v>0</v>
          </cell>
        </row>
        <row r="2852">
          <cell r="D2852" t="str">
            <v>LG - PS - BULATHSINHALA</v>
          </cell>
          <cell r="I2852" t="str">
            <v>Secondary</v>
          </cell>
          <cell r="J2852">
            <v>4</v>
          </cell>
          <cell r="K2852">
            <v>0</v>
          </cell>
          <cell r="L2852">
            <v>0</v>
          </cell>
          <cell r="M2852">
            <v>3</v>
          </cell>
          <cell r="N2852">
            <v>0</v>
          </cell>
          <cell r="O2852">
            <v>0</v>
          </cell>
          <cell r="P2852">
            <v>0</v>
          </cell>
          <cell r="Q2852">
            <v>0</v>
          </cell>
          <cell r="R2852">
            <v>0</v>
          </cell>
        </row>
        <row r="2853">
          <cell r="D2853" t="str">
            <v>LG - PS - BULATHSINHALA</v>
          </cell>
          <cell r="I2853" t="str">
            <v>Secondary</v>
          </cell>
          <cell r="J2853">
            <v>14</v>
          </cell>
          <cell r="K2853">
            <v>0</v>
          </cell>
          <cell r="L2853">
            <v>0</v>
          </cell>
          <cell r="M2853">
            <v>15</v>
          </cell>
          <cell r="N2853">
            <v>0</v>
          </cell>
          <cell r="O2853">
            <v>0</v>
          </cell>
          <cell r="P2853">
            <v>0</v>
          </cell>
          <cell r="Q2853">
            <v>0</v>
          </cell>
          <cell r="R2853">
            <v>0</v>
          </cell>
        </row>
        <row r="2854">
          <cell r="D2854" t="str">
            <v>LG - PS - BULATHSINHALA</v>
          </cell>
          <cell r="I2854" t="str">
            <v>Secondary</v>
          </cell>
          <cell r="J2854">
            <v>3</v>
          </cell>
          <cell r="K2854">
            <v>0</v>
          </cell>
          <cell r="L2854">
            <v>0</v>
          </cell>
          <cell r="M2854">
            <v>1</v>
          </cell>
          <cell r="N2854">
            <v>0</v>
          </cell>
          <cell r="O2854">
            <v>0</v>
          </cell>
          <cell r="P2854">
            <v>0</v>
          </cell>
          <cell r="Q2854">
            <v>0</v>
          </cell>
          <cell r="R2854">
            <v>0</v>
          </cell>
        </row>
        <row r="2855">
          <cell r="D2855" t="str">
            <v>LG - PS - BULATHSINHALA</v>
          </cell>
          <cell r="I2855" t="str">
            <v>Secondary</v>
          </cell>
          <cell r="J2855">
            <v>6</v>
          </cell>
          <cell r="K2855">
            <v>0</v>
          </cell>
          <cell r="L2855">
            <v>0</v>
          </cell>
          <cell r="M2855">
            <v>3</v>
          </cell>
          <cell r="N2855">
            <v>0</v>
          </cell>
          <cell r="O2855">
            <v>0</v>
          </cell>
          <cell r="P2855">
            <v>0</v>
          </cell>
          <cell r="Q2855">
            <v>0</v>
          </cell>
          <cell r="R2855">
            <v>0</v>
          </cell>
        </row>
        <row r="2856">
          <cell r="D2856" t="str">
            <v>LG - PS - BULATHSINHALA</v>
          </cell>
          <cell r="I2856" t="str">
            <v>Secondary</v>
          </cell>
          <cell r="J2856">
            <v>2</v>
          </cell>
          <cell r="K2856">
            <v>0</v>
          </cell>
          <cell r="L2856">
            <v>0</v>
          </cell>
          <cell r="M2856">
            <v>1</v>
          </cell>
          <cell r="N2856">
            <v>0</v>
          </cell>
          <cell r="O2856">
            <v>0</v>
          </cell>
          <cell r="P2856">
            <v>0</v>
          </cell>
          <cell r="Q2856">
            <v>0</v>
          </cell>
          <cell r="R2856">
            <v>0</v>
          </cell>
        </row>
        <row r="2857">
          <cell r="D2857" t="str">
            <v>LG - PS - BULATHSINHALA</v>
          </cell>
          <cell r="I2857" t="str">
            <v>Secondary</v>
          </cell>
          <cell r="J2857">
            <v>1</v>
          </cell>
          <cell r="K2857">
            <v>0</v>
          </cell>
          <cell r="L2857">
            <v>0</v>
          </cell>
          <cell r="M2857">
            <v>0</v>
          </cell>
          <cell r="N2857">
            <v>0</v>
          </cell>
          <cell r="O2857">
            <v>0</v>
          </cell>
          <cell r="P2857">
            <v>0</v>
          </cell>
          <cell r="Q2857">
            <v>0</v>
          </cell>
          <cell r="R2857">
            <v>0</v>
          </cell>
        </row>
        <row r="2858">
          <cell r="D2858" t="str">
            <v>LG - PS - BULATHSINHALA</v>
          </cell>
          <cell r="I2858" t="str">
            <v>Primary</v>
          </cell>
          <cell r="J2858">
            <v>12</v>
          </cell>
          <cell r="K2858">
            <v>0</v>
          </cell>
          <cell r="L2858">
            <v>0</v>
          </cell>
          <cell r="M2858">
            <v>12</v>
          </cell>
          <cell r="N2858">
            <v>0</v>
          </cell>
          <cell r="O2858">
            <v>0</v>
          </cell>
          <cell r="P2858">
            <v>0</v>
          </cell>
          <cell r="Q2858">
            <v>0</v>
          </cell>
          <cell r="R2858">
            <v>0</v>
          </cell>
        </row>
        <row r="2859">
          <cell r="D2859" t="str">
            <v>LG - PS - BULATHSINHALA</v>
          </cell>
          <cell r="I2859" t="str">
            <v>Primary</v>
          </cell>
          <cell r="J2859">
            <v>2</v>
          </cell>
          <cell r="K2859">
            <v>0</v>
          </cell>
          <cell r="L2859">
            <v>0</v>
          </cell>
          <cell r="M2859">
            <v>2</v>
          </cell>
          <cell r="N2859">
            <v>0</v>
          </cell>
          <cell r="O2859">
            <v>0</v>
          </cell>
          <cell r="P2859">
            <v>0</v>
          </cell>
          <cell r="Q2859">
            <v>0</v>
          </cell>
          <cell r="R2859">
            <v>0</v>
          </cell>
        </row>
        <row r="2860">
          <cell r="D2860" t="str">
            <v>LG - PS - BULATHSINHALA</v>
          </cell>
          <cell r="I2860" t="str">
            <v>Primary</v>
          </cell>
          <cell r="J2860">
            <v>2</v>
          </cell>
          <cell r="K2860">
            <v>0</v>
          </cell>
          <cell r="L2860">
            <v>0</v>
          </cell>
          <cell r="M2860">
            <v>1</v>
          </cell>
          <cell r="N2860">
            <v>0</v>
          </cell>
          <cell r="O2860">
            <v>0</v>
          </cell>
          <cell r="P2860">
            <v>0</v>
          </cell>
          <cell r="Q2860">
            <v>0</v>
          </cell>
          <cell r="R2860">
            <v>0</v>
          </cell>
        </row>
        <row r="2861">
          <cell r="D2861" t="str">
            <v>LG - PS - BULATHSINHALA</v>
          </cell>
          <cell r="I2861" t="str">
            <v>Primary</v>
          </cell>
          <cell r="J2861">
            <v>2</v>
          </cell>
          <cell r="K2861">
            <v>0</v>
          </cell>
          <cell r="L2861">
            <v>0</v>
          </cell>
          <cell r="M2861">
            <v>2</v>
          </cell>
          <cell r="N2861">
            <v>0</v>
          </cell>
          <cell r="O2861">
            <v>0</v>
          </cell>
          <cell r="P2861">
            <v>0</v>
          </cell>
          <cell r="Q2861">
            <v>0</v>
          </cell>
          <cell r="R2861">
            <v>0</v>
          </cell>
        </row>
        <row r="2862">
          <cell r="D2862" t="str">
            <v>LG - PS - BULATHSINHALA</v>
          </cell>
          <cell r="I2862" t="str">
            <v>Primary</v>
          </cell>
          <cell r="J2862">
            <v>2</v>
          </cell>
          <cell r="K2862">
            <v>0</v>
          </cell>
          <cell r="L2862">
            <v>0</v>
          </cell>
          <cell r="M2862">
            <v>1</v>
          </cell>
          <cell r="N2862">
            <v>0</v>
          </cell>
          <cell r="O2862">
            <v>0</v>
          </cell>
          <cell r="P2862">
            <v>0</v>
          </cell>
          <cell r="Q2862">
            <v>0</v>
          </cell>
          <cell r="R2862">
            <v>0</v>
          </cell>
        </row>
        <row r="2863">
          <cell r="D2863" t="str">
            <v>LG - PS - BULATHSINHALA</v>
          </cell>
          <cell r="I2863" t="str">
            <v>Primary</v>
          </cell>
          <cell r="J2863">
            <v>5</v>
          </cell>
          <cell r="K2863">
            <v>0</v>
          </cell>
          <cell r="L2863">
            <v>0</v>
          </cell>
          <cell r="M2863">
            <v>5</v>
          </cell>
          <cell r="N2863">
            <v>0</v>
          </cell>
          <cell r="O2863">
            <v>0</v>
          </cell>
          <cell r="P2863">
            <v>0</v>
          </cell>
          <cell r="Q2863">
            <v>0</v>
          </cell>
          <cell r="R2863">
            <v>0</v>
          </cell>
        </row>
        <row r="2864">
          <cell r="D2864" t="str">
            <v>LG - PS - BULATHSINHALA</v>
          </cell>
          <cell r="I2864" t="str">
            <v>Primary</v>
          </cell>
          <cell r="J2864">
            <v>7</v>
          </cell>
          <cell r="K2864">
            <v>0</v>
          </cell>
          <cell r="L2864">
            <v>0</v>
          </cell>
          <cell r="M2864">
            <v>7</v>
          </cell>
          <cell r="N2864">
            <v>0</v>
          </cell>
          <cell r="O2864">
            <v>0</v>
          </cell>
          <cell r="P2864">
            <v>0</v>
          </cell>
          <cell r="Q2864">
            <v>0</v>
          </cell>
          <cell r="R2864">
            <v>0</v>
          </cell>
        </row>
        <row r="2865">
          <cell r="D2865" t="str">
            <v>LG - PS - BULATHSINHALA</v>
          </cell>
          <cell r="I2865" t="str">
            <v>Primary</v>
          </cell>
          <cell r="J2865">
            <v>5</v>
          </cell>
          <cell r="K2865">
            <v>0</v>
          </cell>
          <cell r="L2865">
            <v>0</v>
          </cell>
          <cell r="M2865">
            <v>5</v>
          </cell>
          <cell r="N2865">
            <v>0</v>
          </cell>
          <cell r="O2865">
            <v>0</v>
          </cell>
          <cell r="P2865">
            <v>0</v>
          </cell>
          <cell r="Q2865">
            <v>0</v>
          </cell>
          <cell r="R2865">
            <v>0</v>
          </cell>
        </row>
        <row r="2866">
          <cell r="D2866" t="str">
            <v>LG - PS - BULATHSINHALA</v>
          </cell>
          <cell r="I2866" t="str">
            <v>Primary</v>
          </cell>
          <cell r="J2866">
            <v>1</v>
          </cell>
          <cell r="K2866">
            <v>0</v>
          </cell>
          <cell r="L2866">
            <v>0</v>
          </cell>
          <cell r="M2866">
            <v>1</v>
          </cell>
          <cell r="N2866">
            <v>0</v>
          </cell>
          <cell r="O2866">
            <v>0</v>
          </cell>
          <cell r="P2866">
            <v>0</v>
          </cell>
          <cell r="Q2866">
            <v>0</v>
          </cell>
          <cell r="R2866">
            <v>0</v>
          </cell>
        </row>
        <row r="2867">
          <cell r="D2867" t="str">
            <v>LG - PS - BULATHSINHALA</v>
          </cell>
          <cell r="I2867" t="str">
            <v>Primary</v>
          </cell>
          <cell r="J2867">
            <v>52</v>
          </cell>
          <cell r="K2867">
            <v>0</v>
          </cell>
          <cell r="L2867">
            <v>0</v>
          </cell>
          <cell r="M2867">
            <v>51</v>
          </cell>
          <cell r="N2867">
            <v>0</v>
          </cell>
          <cell r="O2867">
            <v>0</v>
          </cell>
          <cell r="P2867">
            <v>0</v>
          </cell>
          <cell r="Q2867">
            <v>0</v>
          </cell>
          <cell r="R2867">
            <v>0</v>
          </cell>
        </row>
        <row r="2868">
          <cell r="D2868" t="str">
            <v>LG - PS - BULATHSINHALA</v>
          </cell>
          <cell r="I2868" t="str">
            <v>Primary</v>
          </cell>
          <cell r="J2868">
            <v>23</v>
          </cell>
          <cell r="K2868">
            <v>0</v>
          </cell>
          <cell r="L2868">
            <v>0</v>
          </cell>
          <cell r="M2868">
            <v>24</v>
          </cell>
          <cell r="N2868">
            <v>0</v>
          </cell>
          <cell r="O2868">
            <v>0</v>
          </cell>
          <cell r="P2868">
            <v>0</v>
          </cell>
          <cell r="Q2868">
            <v>0</v>
          </cell>
          <cell r="R2868">
            <v>0</v>
          </cell>
        </row>
        <row r="2869">
          <cell r="D2869" t="str">
            <v>LG - PS - BULATHSINHALA</v>
          </cell>
          <cell r="I2869" t="str">
            <v>Primary</v>
          </cell>
          <cell r="J2869">
            <v>1</v>
          </cell>
          <cell r="K2869">
            <v>0</v>
          </cell>
          <cell r="L2869">
            <v>0</v>
          </cell>
          <cell r="M2869">
            <v>1</v>
          </cell>
          <cell r="N2869">
            <v>0</v>
          </cell>
          <cell r="O2869">
            <v>0</v>
          </cell>
          <cell r="P2869">
            <v>0</v>
          </cell>
          <cell r="Q2869">
            <v>0</v>
          </cell>
          <cell r="R2869">
            <v>0</v>
          </cell>
        </row>
        <row r="2870">
          <cell r="D2870" t="str">
            <v>LG - PS - BULATHSINHALA</v>
          </cell>
          <cell r="I2870" t="str">
            <v>Primary</v>
          </cell>
          <cell r="J2870">
            <v>0</v>
          </cell>
          <cell r="K2870">
            <v>0</v>
          </cell>
          <cell r="L2870">
            <v>0</v>
          </cell>
          <cell r="M2870">
            <v>0</v>
          </cell>
          <cell r="N2870">
            <v>0</v>
          </cell>
          <cell r="O2870">
            <v>0</v>
          </cell>
          <cell r="P2870">
            <v>0</v>
          </cell>
          <cell r="Q2870">
            <v>0</v>
          </cell>
          <cell r="R2870">
            <v>0</v>
          </cell>
        </row>
        <row r="2871">
          <cell r="D2871" t="str">
            <v>LG - PS - BULATHSINHALA</v>
          </cell>
          <cell r="I2871" t="str">
            <v>Primary</v>
          </cell>
          <cell r="J2871">
            <v>2</v>
          </cell>
          <cell r="K2871">
            <v>0</v>
          </cell>
          <cell r="L2871">
            <v>0</v>
          </cell>
          <cell r="M2871">
            <v>2</v>
          </cell>
          <cell r="N2871">
            <v>0</v>
          </cell>
          <cell r="O2871">
            <v>0</v>
          </cell>
          <cell r="P2871">
            <v>0</v>
          </cell>
          <cell r="Q2871">
            <v>0</v>
          </cell>
          <cell r="R2871">
            <v>0</v>
          </cell>
        </row>
        <row r="2872">
          <cell r="D2872" t="str">
            <v>LG - PS - DODANGODA</v>
          </cell>
          <cell r="I2872" t="str">
            <v>Tertiary</v>
          </cell>
          <cell r="J2872">
            <v>1</v>
          </cell>
          <cell r="K2872">
            <v>0</v>
          </cell>
          <cell r="L2872">
            <v>0</v>
          </cell>
          <cell r="M2872">
            <v>1</v>
          </cell>
          <cell r="N2872">
            <v>0</v>
          </cell>
          <cell r="O2872">
            <v>0</v>
          </cell>
          <cell r="P2872">
            <v>0</v>
          </cell>
          <cell r="Q2872">
            <v>0</v>
          </cell>
          <cell r="R2872">
            <v>0</v>
          </cell>
        </row>
        <row r="2873">
          <cell r="D2873" t="str">
            <v>LG - PS - DODANGODA</v>
          </cell>
          <cell r="I2873" t="str">
            <v>Secondary</v>
          </cell>
          <cell r="J2873">
            <v>2</v>
          </cell>
          <cell r="K2873">
            <v>0</v>
          </cell>
          <cell r="L2873">
            <v>0</v>
          </cell>
          <cell r="M2873">
            <v>2</v>
          </cell>
          <cell r="N2873">
            <v>0</v>
          </cell>
          <cell r="O2873">
            <v>0</v>
          </cell>
          <cell r="P2873">
            <v>0</v>
          </cell>
          <cell r="Q2873">
            <v>0</v>
          </cell>
          <cell r="R2873">
            <v>0</v>
          </cell>
        </row>
        <row r="2874">
          <cell r="D2874" t="str">
            <v>LG - PS - DODANGODA</v>
          </cell>
          <cell r="I2874" t="str">
            <v>Secondary</v>
          </cell>
          <cell r="J2874">
            <v>2</v>
          </cell>
          <cell r="K2874">
            <v>0</v>
          </cell>
          <cell r="L2874">
            <v>0</v>
          </cell>
          <cell r="M2874">
            <v>2</v>
          </cell>
          <cell r="N2874">
            <v>0</v>
          </cell>
          <cell r="O2874">
            <v>0</v>
          </cell>
          <cell r="P2874">
            <v>0</v>
          </cell>
          <cell r="Q2874">
            <v>0</v>
          </cell>
          <cell r="R2874">
            <v>0</v>
          </cell>
        </row>
        <row r="2875">
          <cell r="D2875" t="str">
            <v>LG - PS - DODANGODA</v>
          </cell>
          <cell r="I2875" t="str">
            <v>Secondary</v>
          </cell>
          <cell r="J2875">
            <v>3</v>
          </cell>
          <cell r="K2875">
            <v>0</v>
          </cell>
          <cell r="L2875">
            <v>0</v>
          </cell>
          <cell r="M2875">
            <v>2</v>
          </cell>
          <cell r="N2875">
            <v>0</v>
          </cell>
          <cell r="O2875">
            <v>0</v>
          </cell>
          <cell r="P2875">
            <v>0</v>
          </cell>
          <cell r="Q2875">
            <v>0</v>
          </cell>
          <cell r="R2875">
            <v>0</v>
          </cell>
        </row>
        <row r="2876">
          <cell r="D2876" t="str">
            <v>LG - PS - DODANGODA</v>
          </cell>
          <cell r="I2876" t="str">
            <v>Secondary</v>
          </cell>
          <cell r="J2876">
            <v>10</v>
          </cell>
          <cell r="K2876">
            <v>0</v>
          </cell>
          <cell r="L2876">
            <v>0</v>
          </cell>
          <cell r="M2876">
            <v>8</v>
          </cell>
          <cell r="N2876">
            <v>0</v>
          </cell>
          <cell r="O2876">
            <v>0</v>
          </cell>
          <cell r="P2876">
            <v>0</v>
          </cell>
          <cell r="Q2876">
            <v>0</v>
          </cell>
          <cell r="R2876">
            <v>0</v>
          </cell>
        </row>
        <row r="2877">
          <cell r="D2877" t="str">
            <v>LG - PS - DODANGODA</v>
          </cell>
          <cell r="I2877" t="str">
            <v>Secondary</v>
          </cell>
          <cell r="J2877">
            <v>4</v>
          </cell>
          <cell r="K2877">
            <v>0</v>
          </cell>
          <cell r="L2877">
            <v>0</v>
          </cell>
          <cell r="M2877">
            <v>2</v>
          </cell>
          <cell r="N2877">
            <v>0</v>
          </cell>
          <cell r="O2877">
            <v>0</v>
          </cell>
          <cell r="P2877">
            <v>0</v>
          </cell>
          <cell r="Q2877">
            <v>0</v>
          </cell>
          <cell r="R2877">
            <v>0</v>
          </cell>
        </row>
        <row r="2878">
          <cell r="D2878" t="str">
            <v>LG - PS - DODANGODA</v>
          </cell>
          <cell r="I2878" t="str">
            <v>Secondary</v>
          </cell>
          <cell r="J2878">
            <v>3</v>
          </cell>
          <cell r="K2878">
            <v>0</v>
          </cell>
          <cell r="L2878">
            <v>0</v>
          </cell>
          <cell r="M2878">
            <v>3</v>
          </cell>
          <cell r="N2878">
            <v>0</v>
          </cell>
          <cell r="O2878">
            <v>0</v>
          </cell>
          <cell r="P2878">
            <v>0</v>
          </cell>
          <cell r="Q2878">
            <v>0</v>
          </cell>
          <cell r="R2878">
            <v>0</v>
          </cell>
        </row>
        <row r="2879">
          <cell r="D2879" t="str">
            <v>LG - PS - DODANGODA</v>
          </cell>
          <cell r="I2879" t="str">
            <v>Secondary</v>
          </cell>
          <cell r="J2879">
            <v>1</v>
          </cell>
          <cell r="K2879">
            <v>0</v>
          </cell>
          <cell r="L2879">
            <v>0</v>
          </cell>
          <cell r="M2879">
            <v>1</v>
          </cell>
          <cell r="N2879">
            <v>0</v>
          </cell>
          <cell r="O2879">
            <v>0</v>
          </cell>
          <cell r="P2879">
            <v>0</v>
          </cell>
          <cell r="Q2879">
            <v>0</v>
          </cell>
          <cell r="R2879">
            <v>0</v>
          </cell>
        </row>
        <row r="2880">
          <cell r="D2880" t="str">
            <v>LG - PS - DODANGODA</v>
          </cell>
          <cell r="I2880" t="str">
            <v>Secondary</v>
          </cell>
          <cell r="J2880">
            <v>2</v>
          </cell>
          <cell r="K2880">
            <v>0</v>
          </cell>
          <cell r="L2880">
            <v>0</v>
          </cell>
          <cell r="M2880">
            <v>2</v>
          </cell>
          <cell r="N2880">
            <v>0</v>
          </cell>
          <cell r="O2880">
            <v>0</v>
          </cell>
          <cell r="P2880">
            <v>0</v>
          </cell>
          <cell r="Q2880">
            <v>0</v>
          </cell>
          <cell r="R2880">
            <v>0</v>
          </cell>
        </row>
        <row r="2881">
          <cell r="D2881" t="str">
            <v>LG - PS - DODANGODA</v>
          </cell>
          <cell r="I2881" t="str">
            <v>Secondary</v>
          </cell>
          <cell r="J2881">
            <v>1</v>
          </cell>
          <cell r="K2881">
            <v>0</v>
          </cell>
          <cell r="L2881">
            <v>0</v>
          </cell>
          <cell r="M2881">
            <v>1</v>
          </cell>
          <cell r="N2881">
            <v>0</v>
          </cell>
          <cell r="O2881">
            <v>0</v>
          </cell>
          <cell r="P2881">
            <v>0</v>
          </cell>
          <cell r="Q2881">
            <v>0</v>
          </cell>
          <cell r="R2881">
            <v>0</v>
          </cell>
        </row>
        <row r="2882">
          <cell r="D2882" t="str">
            <v>LG - PS - DODANGODA</v>
          </cell>
          <cell r="I2882" t="str">
            <v>Primary</v>
          </cell>
          <cell r="J2882">
            <v>7</v>
          </cell>
          <cell r="K2882">
            <v>0</v>
          </cell>
          <cell r="L2882">
            <v>0</v>
          </cell>
          <cell r="M2882">
            <v>8</v>
          </cell>
          <cell r="N2882">
            <v>0</v>
          </cell>
          <cell r="O2882">
            <v>0</v>
          </cell>
          <cell r="P2882">
            <v>0</v>
          </cell>
          <cell r="Q2882">
            <v>0</v>
          </cell>
          <cell r="R2882">
            <v>0</v>
          </cell>
        </row>
        <row r="2883">
          <cell r="D2883" t="str">
            <v>LG - PS - DODANGODA</v>
          </cell>
          <cell r="I2883" t="str">
            <v>Primary</v>
          </cell>
          <cell r="J2883">
            <v>2</v>
          </cell>
          <cell r="K2883">
            <v>0</v>
          </cell>
          <cell r="L2883">
            <v>0</v>
          </cell>
          <cell r="M2883">
            <v>1</v>
          </cell>
          <cell r="N2883">
            <v>0</v>
          </cell>
          <cell r="O2883">
            <v>0</v>
          </cell>
          <cell r="P2883">
            <v>0</v>
          </cell>
          <cell r="Q2883">
            <v>0</v>
          </cell>
          <cell r="R2883">
            <v>0</v>
          </cell>
        </row>
        <row r="2884">
          <cell r="D2884" t="str">
            <v>LG - PS - DODANGODA</v>
          </cell>
          <cell r="I2884" t="str">
            <v>Primary</v>
          </cell>
          <cell r="J2884">
            <v>1</v>
          </cell>
          <cell r="K2884">
            <v>0</v>
          </cell>
          <cell r="L2884">
            <v>0</v>
          </cell>
          <cell r="M2884">
            <v>1</v>
          </cell>
          <cell r="N2884">
            <v>0</v>
          </cell>
          <cell r="O2884">
            <v>0</v>
          </cell>
          <cell r="P2884">
            <v>0</v>
          </cell>
          <cell r="Q2884">
            <v>0</v>
          </cell>
          <cell r="R2884">
            <v>0</v>
          </cell>
        </row>
        <row r="2885">
          <cell r="D2885" t="str">
            <v>LG - PS - DODANGODA</v>
          </cell>
          <cell r="I2885" t="str">
            <v>Primary</v>
          </cell>
          <cell r="J2885">
            <v>2</v>
          </cell>
          <cell r="K2885">
            <v>0</v>
          </cell>
          <cell r="L2885">
            <v>0</v>
          </cell>
          <cell r="M2885">
            <v>2</v>
          </cell>
          <cell r="N2885">
            <v>0</v>
          </cell>
          <cell r="O2885">
            <v>0</v>
          </cell>
          <cell r="P2885">
            <v>0</v>
          </cell>
          <cell r="Q2885">
            <v>0</v>
          </cell>
          <cell r="R2885">
            <v>0</v>
          </cell>
        </row>
        <row r="2886">
          <cell r="D2886" t="str">
            <v>LG - PS - DODANGODA</v>
          </cell>
          <cell r="I2886" t="str">
            <v>Primary</v>
          </cell>
          <cell r="J2886">
            <v>3</v>
          </cell>
          <cell r="K2886">
            <v>0</v>
          </cell>
          <cell r="L2886">
            <v>0</v>
          </cell>
          <cell r="M2886">
            <v>3</v>
          </cell>
          <cell r="N2886">
            <v>0</v>
          </cell>
          <cell r="O2886">
            <v>0</v>
          </cell>
          <cell r="P2886">
            <v>0</v>
          </cell>
          <cell r="Q2886">
            <v>0</v>
          </cell>
          <cell r="R2886">
            <v>0</v>
          </cell>
        </row>
        <row r="2887">
          <cell r="D2887" t="str">
            <v>LG - PS - DODANGODA</v>
          </cell>
          <cell r="I2887" t="str">
            <v>Primary</v>
          </cell>
          <cell r="J2887">
            <v>6</v>
          </cell>
          <cell r="K2887">
            <v>0</v>
          </cell>
          <cell r="L2887">
            <v>0</v>
          </cell>
          <cell r="M2887">
            <v>7</v>
          </cell>
          <cell r="N2887">
            <v>0</v>
          </cell>
          <cell r="O2887">
            <v>0</v>
          </cell>
          <cell r="P2887">
            <v>0</v>
          </cell>
          <cell r="Q2887">
            <v>0</v>
          </cell>
          <cell r="R2887">
            <v>0</v>
          </cell>
        </row>
        <row r="2888">
          <cell r="D2888" t="str">
            <v>LG - PS - DODANGODA</v>
          </cell>
          <cell r="I2888" t="str">
            <v>Primary</v>
          </cell>
          <cell r="J2888">
            <v>7</v>
          </cell>
          <cell r="K2888">
            <v>0</v>
          </cell>
          <cell r="L2888">
            <v>0</v>
          </cell>
          <cell r="M2888">
            <v>9</v>
          </cell>
          <cell r="N2888">
            <v>0</v>
          </cell>
          <cell r="O2888">
            <v>0</v>
          </cell>
          <cell r="P2888">
            <v>0</v>
          </cell>
          <cell r="Q2888">
            <v>0</v>
          </cell>
          <cell r="R2888">
            <v>0</v>
          </cell>
        </row>
        <row r="2889">
          <cell r="D2889" t="str">
            <v>LG - PS - DODANGODA</v>
          </cell>
          <cell r="I2889" t="str">
            <v>Primary</v>
          </cell>
          <cell r="J2889">
            <v>2</v>
          </cell>
          <cell r="K2889">
            <v>0</v>
          </cell>
          <cell r="L2889">
            <v>0</v>
          </cell>
          <cell r="M2889">
            <v>2</v>
          </cell>
          <cell r="N2889">
            <v>0</v>
          </cell>
          <cell r="O2889">
            <v>0</v>
          </cell>
          <cell r="P2889">
            <v>0</v>
          </cell>
          <cell r="Q2889">
            <v>0</v>
          </cell>
          <cell r="R2889">
            <v>0</v>
          </cell>
        </row>
        <row r="2890">
          <cell r="D2890" t="str">
            <v>LG - PS - DODANGODA</v>
          </cell>
          <cell r="I2890" t="str">
            <v>Primary</v>
          </cell>
          <cell r="J2890">
            <v>28</v>
          </cell>
          <cell r="K2890">
            <v>0</v>
          </cell>
          <cell r="L2890">
            <v>0</v>
          </cell>
          <cell r="M2890">
            <v>30</v>
          </cell>
          <cell r="N2890">
            <v>0</v>
          </cell>
          <cell r="O2890">
            <v>0</v>
          </cell>
          <cell r="P2890">
            <v>0</v>
          </cell>
          <cell r="Q2890">
            <v>0</v>
          </cell>
          <cell r="R2890">
            <v>0</v>
          </cell>
        </row>
        <row r="2891">
          <cell r="D2891" t="str">
            <v>LG - PS - DODANGODA</v>
          </cell>
          <cell r="I2891" t="str">
            <v>Primary</v>
          </cell>
          <cell r="J2891">
            <v>9</v>
          </cell>
          <cell r="K2891">
            <v>0</v>
          </cell>
          <cell r="L2891">
            <v>0</v>
          </cell>
          <cell r="M2891">
            <v>8</v>
          </cell>
          <cell r="N2891">
            <v>0</v>
          </cell>
          <cell r="O2891">
            <v>0</v>
          </cell>
          <cell r="P2891">
            <v>0</v>
          </cell>
          <cell r="Q2891">
            <v>0</v>
          </cell>
          <cell r="R2891">
            <v>0</v>
          </cell>
        </row>
        <row r="2892">
          <cell r="D2892" t="str">
            <v>LG - PS - HORANA</v>
          </cell>
          <cell r="I2892" t="str">
            <v>Tertiary</v>
          </cell>
          <cell r="J2892">
            <v>1</v>
          </cell>
          <cell r="K2892">
            <v>0</v>
          </cell>
          <cell r="L2892">
            <v>0</v>
          </cell>
          <cell r="M2892">
            <v>1</v>
          </cell>
          <cell r="N2892">
            <v>0</v>
          </cell>
          <cell r="O2892">
            <v>0</v>
          </cell>
          <cell r="P2892">
            <v>0</v>
          </cell>
          <cell r="Q2892">
            <v>0</v>
          </cell>
          <cell r="R2892">
            <v>0</v>
          </cell>
        </row>
        <row r="2893">
          <cell r="D2893" t="str">
            <v>LG - PS - HORANA</v>
          </cell>
          <cell r="I2893" t="str">
            <v>Senior</v>
          </cell>
          <cell r="J2893">
            <v>2</v>
          </cell>
          <cell r="K2893">
            <v>0</v>
          </cell>
          <cell r="L2893">
            <v>0</v>
          </cell>
          <cell r="M2893">
            <v>2</v>
          </cell>
          <cell r="N2893">
            <v>0</v>
          </cell>
          <cell r="O2893">
            <v>0</v>
          </cell>
          <cell r="P2893">
            <v>0</v>
          </cell>
          <cell r="Q2893">
            <v>0</v>
          </cell>
          <cell r="R2893">
            <v>0</v>
          </cell>
        </row>
        <row r="2894">
          <cell r="D2894" t="str">
            <v>LG - PS - HORANA</v>
          </cell>
          <cell r="I2894" t="str">
            <v>Secondary</v>
          </cell>
          <cell r="J2894">
            <v>9</v>
          </cell>
          <cell r="K2894">
            <v>0</v>
          </cell>
          <cell r="L2894">
            <v>0</v>
          </cell>
          <cell r="M2894">
            <v>9</v>
          </cell>
          <cell r="N2894">
            <v>0</v>
          </cell>
          <cell r="O2894">
            <v>0</v>
          </cell>
          <cell r="P2894">
            <v>0</v>
          </cell>
          <cell r="Q2894">
            <v>0</v>
          </cell>
          <cell r="R2894">
            <v>0</v>
          </cell>
        </row>
        <row r="2895">
          <cell r="D2895" t="str">
            <v>LG - PS - HORANA</v>
          </cell>
          <cell r="I2895" t="str">
            <v>Secondary</v>
          </cell>
          <cell r="J2895">
            <v>6</v>
          </cell>
          <cell r="K2895">
            <v>0</v>
          </cell>
          <cell r="L2895">
            <v>0</v>
          </cell>
          <cell r="M2895">
            <v>3</v>
          </cell>
          <cell r="N2895">
            <v>0</v>
          </cell>
          <cell r="O2895">
            <v>0</v>
          </cell>
          <cell r="P2895">
            <v>0</v>
          </cell>
          <cell r="Q2895">
            <v>0</v>
          </cell>
          <cell r="R2895">
            <v>0</v>
          </cell>
        </row>
        <row r="2896">
          <cell r="D2896" t="str">
            <v>LG - PS - HORANA</v>
          </cell>
          <cell r="I2896" t="str">
            <v>Secondary</v>
          </cell>
          <cell r="J2896">
            <v>4</v>
          </cell>
          <cell r="K2896">
            <v>0</v>
          </cell>
          <cell r="L2896">
            <v>0</v>
          </cell>
          <cell r="M2896">
            <v>3</v>
          </cell>
          <cell r="N2896">
            <v>0</v>
          </cell>
          <cell r="O2896">
            <v>0</v>
          </cell>
          <cell r="P2896">
            <v>0</v>
          </cell>
          <cell r="Q2896">
            <v>0</v>
          </cell>
          <cell r="R2896">
            <v>0</v>
          </cell>
        </row>
        <row r="2897">
          <cell r="D2897" t="str">
            <v>LG - PS - HORANA</v>
          </cell>
          <cell r="I2897" t="str">
            <v>Secondary</v>
          </cell>
          <cell r="J2897">
            <v>19</v>
          </cell>
          <cell r="K2897">
            <v>0</v>
          </cell>
          <cell r="L2897">
            <v>0</v>
          </cell>
          <cell r="M2897">
            <v>18</v>
          </cell>
          <cell r="N2897">
            <v>0</v>
          </cell>
          <cell r="O2897">
            <v>0</v>
          </cell>
          <cell r="P2897">
            <v>0</v>
          </cell>
          <cell r="Q2897">
            <v>0</v>
          </cell>
          <cell r="R2897">
            <v>0</v>
          </cell>
        </row>
        <row r="2898">
          <cell r="D2898" t="str">
            <v>LG - PS - HORANA</v>
          </cell>
          <cell r="I2898" t="str">
            <v>Secondary</v>
          </cell>
          <cell r="J2898">
            <v>4</v>
          </cell>
          <cell r="K2898">
            <v>0</v>
          </cell>
          <cell r="L2898">
            <v>0</v>
          </cell>
          <cell r="M2898">
            <v>2</v>
          </cell>
          <cell r="N2898">
            <v>0</v>
          </cell>
          <cell r="O2898">
            <v>0</v>
          </cell>
          <cell r="P2898">
            <v>0</v>
          </cell>
          <cell r="Q2898">
            <v>0</v>
          </cell>
          <cell r="R2898">
            <v>0</v>
          </cell>
        </row>
        <row r="2899">
          <cell r="D2899" t="str">
            <v>LG - PS - HORANA</v>
          </cell>
          <cell r="I2899" t="str">
            <v>Secondary</v>
          </cell>
          <cell r="J2899">
            <v>2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  <cell r="O2899">
            <v>0</v>
          </cell>
          <cell r="P2899">
            <v>0</v>
          </cell>
          <cell r="Q2899">
            <v>0</v>
          </cell>
          <cell r="R2899">
            <v>0</v>
          </cell>
        </row>
        <row r="2900">
          <cell r="D2900" t="str">
            <v>LG - PS - HORANA</v>
          </cell>
          <cell r="I2900" t="str">
            <v>Secondary</v>
          </cell>
          <cell r="J2900">
            <v>2</v>
          </cell>
          <cell r="K2900">
            <v>0</v>
          </cell>
          <cell r="L2900">
            <v>0</v>
          </cell>
          <cell r="M2900">
            <v>2</v>
          </cell>
          <cell r="N2900">
            <v>0</v>
          </cell>
          <cell r="O2900">
            <v>0</v>
          </cell>
          <cell r="P2900">
            <v>0</v>
          </cell>
          <cell r="Q2900">
            <v>0</v>
          </cell>
          <cell r="R2900">
            <v>0</v>
          </cell>
        </row>
        <row r="2901">
          <cell r="D2901" t="str">
            <v>LG - PS - HORANA</v>
          </cell>
          <cell r="I2901" t="str">
            <v>Secondary</v>
          </cell>
          <cell r="J2901">
            <v>1</v>
          </cell>
          <cell r="K2901">
            <v>0</v>
          </cell>
          <cell r="L2901">
            <v>0</v>
          </cell>
          <cell r="M2901">
            <v>1</v>
          </cell>
          <cell r="N2901">
            <v>0</v>
          </cell>
          <cell r="O2901">
            <v>0</v>
          </cell>
          <cell r="P2901">
            <v>0</v>
          </cell>
          <cell r="Q2901">
            <v>0</v>
          </cell>
          <cell r="R2901">
            <v>0</v>
          </cell>
        </row>
        <row r="2902">
          <cell r="D2902" t="str">
            <v>LG - PS - HORANA</v>
          </cell>
          <cell r="I2902" t="str">
            <v>Secondary</v>
          </cell>
          <cell r="J2902">
            <v>1</v>
          </cell>
          <cell r="K2902">
            <v>0</v>
          </cell>
          <cell r="L2902">
            <v>0</v>
          </cell>
          <cell r="M2902">
            <v>1</v>
          </cell>
          <cell r="N2902">
            <v>0</v>
          </cell>
          <cell r="O2902">
            <v>0</v>
          </cell>
          <cell r="P2902">
            <v>0</v>
          </cell>
          <cell r="Q2902">
            <v>0</v>
          </cell>
          <cell r="R2902">
            <v>0</v>
          </cell>
        </row>
        <row r="2903">
          <cell r="D2903" t="str">
            <v>LG - PS - HORANA</v>
          </cell>
          <cell r="I2903" t="str">
            <v>Primary</v>
          </cell>
          <cell r="J2903">
            <v>12</v>
          </cell>
          <cell r="K2903">
            <v>0</v>
          </cell>
          <cell r="L2903">
            <v>0</v>
          </cell>
          <cell r="M2903">
            <v>7</v>
          </cell>
          <cell r="N2903">
            <v>0</v>
          </cell>
          <cell r="O2903">
            <v>0</v>
          </cell>
          <cell r="P2903">
            <v>0</v>
          </cell>
          <cell r="Q2903">
            <v>0</v>
          </cell>
          <cell r="R2903">
            <v>0</v>
          </cell>
        </row>
        <row r="2904">
          <cell r="D2904" t="str">
            <v>LG - PS - HORANA</v>
          </cell>
          <cell r="I2904" t="str">
            <v>Primary</v>
          </cell>
          <cell r="J2904">
            <v>3</v>
          </cell>
          <cell r="K2904">
            <v>0</v>
          </cell>
          <cell r="L2904">
            <v>0</v>
          </cell>
          <cell r="M2904">
            <v>3</v>
          </cell>
          <cell r="N2904">
            <v>0</v>
          </cell>
          <cell r="O2904">
            <v>0</v>
          </cell>
          <cell r="P2904">
            <v>0</v>
          </cell>
          <cell r="Q2904">
            <v>0</v>
          </cell>
          <cell r="R2904">
            <v>0</v>
          </cell>
        </row>
        <row r="2905">
          <cell r="D2905" t="str">
            <v>LG - PS - HORANA</v>
          </cell>
          <cell r="I2905" t="str">
            <v>Primary</v>
          </cell>
          <cell r="J2905">
            <v>2</v>
          </cell>
          <cell r="K2905">
            <v>0</v>
          </cell>
          <cell r="L2905">
            <v>0</v>
          </cell>
          <cell r="M2905">
            <v>1</v>
          </cell>
          <cell r="N2905">
            <v>0</v>
          </cell>
          <cell r="O2905">
            <v>0</v>
          </cell>
          <cell r="P2905">
            <v>0</v>
          </cell>
          <cell r="Q2905">
            <v>0</v>
          </cell>
          <cell r="R2905">
            <v>0</v>
          </cell>
        </row>
        <row r="2906">
          <cell r="D2906" t="str">
            <v>LG - PS - HORANA</v>
          </cell>
          <cell r="I2906" t="str">
            <v>Primary</v>
          </cell>
          <cell r="J2906">
            <v>3</v>
          </cell>
          <cell r="K2906">
            <v>0</v>
          </cell>
          <cell r="L2906">
            <v>0</v>
          </cell>
          <cell r="M2906">
            <v>3</v>
          </cell>
          <cell r="N2906">
            <v>0</v>
          </cell>
          <cell r="O2906">
            <v>0</v>
          </cell>
          <cell r="P2906">
            <v>0</v>
          </cell>
          <cell r="Q2906">
            <v>0</v>
          </cell>
          <cell r="R2906">
            <v>0</v>
          </cell>
        </row>
        <row r="2907">
          <cell r="D2907" t="str">
            <v>LG - PS - HORANA</v>
          </cell>
          <cell r="I2907" t="str">
            <v>Primary</v>
          </cell>
          <cell r="J2907">
            <v>1</v>
          </cell>
          <cell r="K2907">
            <v>0</v>
          </cell>
          <cell r="L2907">
            <v>0</v>
          </cell>
          <cell r="M2907">
            <v>1</v>
          </cell>
          <cell r="N2907">
            <v>0</v>
          </cell>
          <cell r="O2907">
            <v>0</v>
          </cell>
          <cell r="P2907">
            <v>0</v>
          </cell>
          <cell r="Q2907">
            <v>0</v>
          </cell>
          <cell r="R2907">
            <v>0</v>
          </cell>
        </row>
        <row r="2908">
          <cell r="D2908" t="str">
            <v>LG - PS - HORANA</v>
          </cell>
          <cell r="I2908" t="str">
            <v>Primary</v>
          </cell>
          <cell r="J2908">
            <v>8</v>
          </cell>
          <cell r="K2908">
            <v>0</v>
          </cell>
          <cell r="L2908">
            <v>0</v>
          </cell>
          <cell r="M2908">
            <v>8</v>
          </cell>
          <cell r="N2908">
            <v>0</v>
          </cell>
          <cell r="O2908">
            <v>0</v>
          </cell>
          <cell r="P2908">
            <v>0</v>
          </cell>
          <cell r="Q2908">
            <v>0</v>
          </cell>
          <cell r="R2908">
            <v>0</v>
          </cell>
        </row>
        <row r="2909">
          <cell r="D2909" t="str">
            <v>LG - PS - HORANA</v>
          </cell>
          <cell r="I2909" t="str">
            <v>Primary</v>
          </cell>
          <cell r="J2909">
            <v>5</v>
          </cell>
          <cell r="K2909">
            <v>0</v>
          </cell>
          <cell r="L2909">
            <v>0</v>
          </cell>
          <cell r="M2909">
            <v>4</v>
          </cell>
          <cell r="N2909">
            <v>0</v>
          </cell>
          <cell r="O2909">
            <v>0</v>
          </cell>
          <cell r="P2909">
            <v>0</v>
          </cell>
          <cell r="Q2909">
            <v>0</v>
          </cell>
          <cell r="R2909">
            <v>0</v>
          </cell>
        </row>
        <row r="2910">
          <cell r="D2910" t="str">
            <v>LG - PS - HORANA</v>
          </cell>
          <cell r="I2910" t="str">
            <v>Primary</v>
          </cell>
          <cell r="J2910">
            <v>6</v>
          </cell>
          <cell r="K2910">
            <v>0</v>
          </cell>
          <cell r="L2910">
            <v>0</v>
          </cell>
          <cell r="M2910">
            <v>6</v>
          </cell>
          <cell r="N2910">
            <v>0</v>
          </cell>
          <cell r="O2910">
            <v>0</v>
          </cell>
          <cell r="P2910">
            <v>0</v>
          </cell>
          <cell r="Q2910">
            <v>0</v>
          </cell>
          <cell r="R2910">
            <v>0</v>
          </cell>
        </row>
        <row r="2911">
          <cell r="D2911" t="str">
            <v>LG - PS - HORANA</v>
          </cell>
          <cell r="I2911" t="str">
            <v>Primary</v>
          </cell>
          <cell r="J2911">
            <v>1</v>
          </cell>
          <cell r="K2911">
            <v>0</v>
          </cell>
          <cell r="L2911">
            <v>0</v>
          </cell>
          <cell r="M2911">
            <v>1</v>
          </cell>
          <cell r="N2911">
            <v>0</v>
          </cell>
          <cell r="O2911">
            <v>0</v>
          </cell>
          <cell r="P2911">
            <v>0</v>
          </cell>
          <cell r="Q2911">
            <v>0</v>
          </cell>
          <cell r="R2911">
            <v>0</v>
          </cell>
        </row>
        <row r="2912">
          <cell r="D2912" t="str">
            <v>LG - PS - HORANA</v>
          </cell>
          <cell r="I2912" t="str">
            <v>Primary</v>
          </cell>
          <cell r="J2912">
            <v>1</v>
          </cell>
          <cell r="K2912">
            <v>0</v>
          </cell>
          <cell r="L2912">
            <v>0</v>
          </cell>
          <cell r="M2912">
            <v>1</v>
          </cell>
          <cell r="N2912">
            <v>0</v>
          </cell>
          <cell r="O2912">
            <v>0</v>
          </cell>
          <cell r="P2912">
            <v>0</v>
          </cell>
          <cell r="Q2912">
            <v>0</v>
          </cell>
          <cell r="R2912">
            <v>0</v>
          </cell>
        </row>
        <row r="2913">
          <cell r="D2913" t="str">
            <v>LG - PS - HORANA</v>
          </cell>
          <cell r="I2913" t="str">
            <v>Primary</v>
          </cell>
          <cell r="J2913">
            <v>44</v>
          </cell>
          <cell r="K2913">
            <v>0</v>
          </cell>
          <cell r="L2913">
            <v>0</v>
          </cell>
          <cell r="M2913">
            <v>43</v>
          </cell>
          <cell r="N2913">
            <v>0</v>
          </cell>
          <cell r="O2913">
            <v>0</v>
          </cell>
          <cell r="P2913">
            <v>0</v>
          </cell>
          <cell r="Q2913">
            <v>0</v>
          </cell>
          <cell r="R2913">
            <v>0</v>
          </cell>
        </row>
        <row r="2914">
          <cell r="D2914" t="str">
            <v>LG - PS - HORANA</v>
          </cell>
          <cell r="I2914" t="str">
            <v>Primary</v>
          </cell>
          <cell r="J2914">
            <v>30</v>
          </cell>
          <cell r="K2914">
            <v>0</v>
          </cell>
          <cell r="L2914">
            <v>0</v>
          </cell>
          <cell r="M2914">
            <v>29</v>
          </cell>
          <cell r="N2914">
            <v>0</v>
          </cell>
          <cell r="O2914">
            <v>0</v>
          </cell>
          <cell r="P2914">
            <v>0</v>
          </cell>
          <cell r="Q2914">
            <v>0</v>
          </cell>
          <cell r="R2914">
            <v>0</v>
          </cell>
        </row>
        <row r="2915">
          <cell r="D2915" t="str">
            <v>LG - PS - HORANA</v>
          </cell>
          <cell r="I2915" t="str">
            <v>Primary</v>
          </cell>
          <cell r="J2915">
            <v>0</v>
          </cell>
          <cell r="K2915">
            <v>0</v>
          </cell>
          <cell r="L2915">
            <v>0</v>
          </cell>
          <cell r="M2915">
            <v>0</v>
          </cell>
          <cell r="N2915">
            <v>0</v>
          </cell>
          <cell r="O2915">
            <v>0</v>
          </cell>
          <cell r="P2915">
            <v>0</v>
          </cell>
          <cell r="Q2915">
            <v>0</v>
          </cell>
          <cell r="R2915">
            <v>0</v>
          </cell>
        </row>
        <row r="2916">
          <cell r="D2916" t="str">
            <v>LG - PS - HORANA</v>
          </cell>
          <cell r="I2916" t="str">
            <v>Primary</v>
          </cell>
          <cell r="J2916">
            <v>0</v>
          </cell>
          <cell r="K2916">
            <v>0</v>
          </cell>
          <cell r="L2916">
            <v>0</v>
          </cell>
          <cell r="M2916">
            <v>0</v>
          </cell>
          <cell r="N2916">
            <v>0</v>
          </cell>
          <cell r="O2916">
            <v>0</v>
          </cell>
          <cell r="P2916">
            <v>0</v>
          </cell>
          <cell r="Q2916">
            <v>0</v>
          </cell>
          <cell r="R2916">
            <v>0</v>
          </cell>
        </row>
        <row r="2917">
          <cell r="D2917" t="str">
            <v>LG - PS - HORANA</v>
          </cell>
          <cell r="I2917" t="str">
            <v>Primary</v>
          </cell>
          <cell r="J2917">
            <v>0</v>
          </cell>
          <cell r="K2917">
            <v>0</v>
          </cell>
          <cell r="L2917">
            <v>0</v>
          </cell>
          <cell r="M2917">
            <v>0</v>
          </cell>
          <cell r="N2917">
            <v>0</v>
          </cell>
          <cell r="O2917">
            <v>0</v>
          </cell>
          <cell r="P2917">
            <v>0</v>
          </cell>
          <cell r="Q2917">
            <v>0</v>
          </cell>
          <cell r="R2917">
            <v>0</v>
          </cell>
        </row>
        <row r="2918">
          <cell r="D2918" t="str">
            <v>LG - PS - KALUTHARA</v>
          </cell>
          <cell r="I2918" t="str">
            <v>Tertiary</v>
          </cell>
          <cell r="J2918">
            <v>1</v>
          </cell>
          <cell r="K2918">
            <v>0</v>
          </cell>
          <cell r="L2918">
            <v>0</v>
          </cell>
          <cell r="M2918">
            <v>1</v>
          </cell>
          <cell r="N2918">
            <v>0</v>
          </cell>
          <cell r="O2918">
            <v>0</v>
          </cell>
          <cell r="P2918">
            <v>0</v>
          </cell>
          <cell r="Q2918">
            <v>0</v>
          </cell>
          <cell r="R2918">
            <v>0</v>
          </cell>
        </row>
        <row r="2919">
          <cell r="D2919" t="str">
            <v>LG - PS - KALUTHARA</v>
          </cell>
          <cell r="I2919" t="str">
            <v>Secondary</v>
          </cell>
          <cell r="J2919">
            <v>5</v>
          </cell>
          <cell r="K2919">
            <v>0</v>
          </cell>
          <cell r="L2919">
            <v>0</v>
          </cell>
          <cell r="M2919">
            <v>5</v>
          </cell>
          <cell r="N2919">
            <v>0</v>
          </cell>
          <cell r="O2919">
            <v>0</v>
          </cell>
          <cell r="P2919">
            <v>0</v>
          </cell>
          <cell r="Q2919">
            <v>0</v>
          </cell>
          <cell r="R2919">
            <v>0</v>
          </cell>
        </row>
        <row r="2920">
          <cell r="D2920" t="str">
            <v>LG - PS - KALUTHARA</v>
          </cell>
          <cell r="I2920" t="str">
            <v>Secondary</v>
          </cell>
          <cell r="J2920">
            <v>1</v>
          </cell>
          <cell r="K2920">
            <v>0</v>
          </cell>
          <cell r="L2920">
            <v>0</v>
          </cell>
          <cell r="M2920">
            <v>1</v>
          </cell>
          <cell r="N2920">
            <v>0</v>
          </cell>
          <cell r="O2920">
            <v>0</v>
          </cell>
          <cell r="P2920">
            <v>0</v>
          </cell>
          <cell r="Q2920">
            <v>0</v>
          </cell>
          <cell r="R2920">
            <v>0</v>
          </cell>
        </row>
        <row r="2921">
          <cell r="D2921" t="str">
            <v>LG - PS - KALUTHARA</v>
          </cell>
          <cell r="I2921" t="str">
            <v>Secondary</v>
          </cell>
          <cell r="J2921">
            <v>4</v>
          </cell>
          <cell r="K2921">
            <v>0</v>
          </cell>
          <cell r="L2921">
            <v>0</v>
          </cell>
          <cell r="M2921">
            <v>4</v>
          </cell>
          <cell r="N2921">
            <v>0</v>
          </cell>
          <cell r="O2921">
            <v>0</v>
          </cell>
          <cell r="P2921">
            <v>0</v>
          </cell>
          <cell r="Q2921">
            <v>0</v>
          </cell>
          <cell r="R2921">
            <v>0</v>
          </cell>
        </row>
        <row r="2922">
          <cell r="D2922" t="str">
            <v>LG - PS - KALUTHARA</v>
          </cell>
          <cell r="I2922" t="str">
            <v>Secondary</v>
          </cell>
          <cell r="J2922">
            <v>18</v>
          </cell>
          <cell r="K2922">
            <v>0</v>
          </cell>
          <cell r="L2922">
            <v>0</v>
          </cell>
          <cell r="M2922">
            <v>16</v>
          </cell>
          <cell r="N2922">
            <v>0</v>
          </cell>
          <cell r="O2922">
            <v>0</v>
          </cell>
          <cell r="P2922">
            <v>0</v>
          </cell>
          <cell r="Q2922">
            <v>0</v>
          </cell>
          <cell r="R2922">
            <v>0</v>
          </cell>
        </row>
        <row r="2923">
          <cell r="D2923" t="str">
            <v>LG - PS - KALUTHARA</v>
          </cell>
          <cell r="I2923" t="str">
            <v>Secondary</v>
          </cell>
          <cell r="J2923">
            <v>4</v>
          </cell>
          <cell r="K2923">
            <v>0</v>
          </cell>
          <cell r="L2923">
            <v>0</v>
          </cell>
          <cell r="M2923">
            <v>3</v>
          </cell>
          <cell r="N2923">
            <v>0</v>
          </cell>
          <cell r="O2923">
            <v>0</v>
          </cell>
          <cell r="P2923">
            <v>0</v>
          </cell>
          <cell r="Q2923">
            <v>0</v>
          </cell>
          <cell r="R2923">
            <v>0</v>
          </cell>
        </row>
        <row r="2924">
          <cell r="D2924" t="str">
            <v>LG - PS - KALUTHARA</v>
          </cell>
          <cell r="I2924" t="str">
            <v>Secondary</v>
          </cell>
          <cell r="J2924">
            <v>3</v>
          </cell>
          <cell r="K2924">
            <v>0</v>
          </cell>
          <cell r="L2924">
            <v>0</v>
          </cell>
          <cell r="M2924">
            <v>3</v>
          </cell>
          <cell r="N2924">
            <v>0</v>
          </cell>
          <cell r="O2924">
            <v>0</v>
          </cell>
          <cell r="P2924">
            <v>0</v>
          </cell>
          <cell r="Q2924">
            <v>0</v>
          </cell>
          <cell r="R2924">
            <v>0</v>
          </cell>
        </row>
        <row r="2925">
          <cell r="D2925" t="str">
            <v>LG - PS - KALUTHARA</v>
          </cell>
          <cell r="I2925" t="str">
            <v>Secondary</v>
          </cell>
          <cell r="J2925">
            <v>2</v>
          </cell>
          <cell r="K2925">
            <v>0</v>
          </cell>
          <cell r="L2925">
            <v>0</v>
          </cell>
          <cell r="M2925">
            <v>2</v>
          </cell>
          <cell r="N2925">
            <v>0</v>
          </cell>
          <cell r="O2925">
            <v>0</v>
          </cell>
          <cell r="P2925">
            <v>0</v>
          </cell>
          <cell r="Q2925">
            <v>0</v>
          </cell>
          <cell r="R2925">
            <v>0</v>
          </cell>
        </row>
        <row r="2926">
          <cell r="D2926" t="str">
            <v>LG - PS - KALUTHARA</v>
          </cell>
          <cell r="I2926" t="str">
            <v>Secondary</v>
          </cell>
          <cell r="J2926">
            <v>1</v>
          </cell>
          <cell r="K2926">
            <v>0</v>
          </cell>
          <cell r="L2926">
            <v>0</v>
          </cell>
          <cell r="M2926">
            <v>1</v>
          </cell>
          <cell r="N2926">
            <v>0</v>
          </cell>
          <cell r="O2926">
            <v>0</v>
          </cell>
          <cell r="P2926">
            <v>0</v>
          </cell>
          <cell r="Q2926">
            <v>0</v>
          </cell>
          <cell r="R2926">
            <v>0</v>
          </cell>
        </row>
        <row r="2927">
          <cell r="D2927" t="str">
            <v>LG - PS - KALUTHARA</v>
          </cell>
          <cell r="I2927" t="str">
            <v>Primary</v>
          </cell>
          <cell r="J2927">
            <v>13</v>
          </cell>
          <cell r="K2927">
            <v>0</v>
          </cell>
          <cell r="L2927">
            <v>0</v>
          </cell>
          <cell r="M2927">
            <v>11</v>
          </cell>
          <cell r="N2927">
            <v>0</v>
          </cell>
          <cell r="O2927">
            <v>0</v>
          </cell>
          <cell r="P2927">
            <v>0</v>
          </cell>
          <cell r="Q2927">
            <v>0</v>
          </cell>
          <cell r="R2927">
            <v>0</v>
          </cell>
        </row>
        <row r="2928">
          <cell r="D2928" t="str">
            <v>LG - PS - KALUTHARA</v>
          </cell>
          <cell r="I2928" t="str">
            <v>Primary</v>
          </cell>
          <cell r="J2928">
            <v>2</v>
          </cell>
          <cell r="K2928">
            <v>0</v>
          </cell>
          <cell r="L2928">
            <v>0</v>
          </cell>
          <cell r="M2928">
            <v>3</v>
          </cell>
          <cell r="N2928">
            <v>0</v>
          </cell>
          <cell r="O2928">
            <v>0</v>
          </cell>
          <cell r="P2928">
            <v>0</v>
          </cell>
          <cell r="Q2928">
            <v>0</v>
          </cell>
          <cell r="R2928">
            <v>0</v>
          </cell>
        </row>
        <row r="2929">
          <cell r="D2929" t="str">
            <v>LG - PS - KALUTHARA</v>
          </cell>
          <cell r="I2929" t="str">
            <v>Primary</v>
          </cell>
          <cell r="J2929">
            <v>1</v>
          </cell>
          <cell r="K2929">
            <v>0</v>
          </cell>
          <cell r="L2929">
            <v>0</v>
          </cell>
          <cell r="M2929">
            <v>0</v>
          </cell>
          <cell r="N2929">
            <v>0</v>
          </cell>
          <cell r="O2929">
            <v>0</v>
          </cell>
          <cell r="P2929">
            <v>0</v>
          </cell>
          <cell r="Q2929">
            <v>0</v>
          </cell>
          <cell r="R2929">
            <v>0</v>
          </cell>
        </row>
        <row r="2930">
          <cell r="D2930" t="str">
            <v>LG - PS - KALUTHARA</v>
          </cell>
          <cell r="I2930" t="str">
            <v>Primary</v>
          </cell>
          <cell r="J2930">
            <v>2</v>
          </cell>
          <cell r="K2930">
            <v>0</v>
          </cell>
          <cell r="L2930">
            <v>0</v>
          </cell>
          <cell r="M2930">
            <v>1</v>
          </cell>
          <cell r="N2930">
            <v>0</v>
          </cell>
          <cell r="O2930">
            <v>0</v>
          </cell>
          <cell r="P2930">
            <v>0</v>
          </cell>
          <cell r="Q2930">
            <v>0</v>
          </cell>
          <cell r="R2930">
            <v>0</v>
          </cell>
        </row>
        <row r="2931">
          <cell r="D2931" t="str">
            <v>LG - PS - KALUTHARA</v>
          </cell>
          <cell r="I2931" t="str">
            <v>Primary</v>
          </cell>
          <cell r="J2931">
            <v>3</v>
          </cell>
          <cell r="K2931">
            <v>0</v>
          </cell>
          <cell r="L2931">
            <v>0</v>
          </cell>
          <cell r="M2931">
            <v>3</v>
          </cell>
          <cell r="N2931">
            <v>0</v>
          </cell>
          <cell r="O2931">
            <v>0</v>
          </cell>
          <cell r="P2931">
            <v>0</v>
          </cell>
          <cell r="Q2931">
            <v>0</v>
          </cell>
          <cell r="R2931">
            <v>0</v>
          </cell>
        </row>
        <row r="2932">
          <cell r="D2932" t="str">
            <v>LG - PS - KALUTHARA</v>
          </cell>
          <cell r="I2932" t="str">
            <v>Primary</v>
          </cell>
          <cell r="J2932">
            <v>7</v>
          </cell>
          <cell r="K2932">
            <v>0</v>
          </cell>
          <cell r="L2932">
            <v>0</v>
          </cell>
          <cell r="M2932">
            <v>7</v>
          </cell>
          <cell r="N2932">
            <v>0</v>
          </cell>
          <cell r="O2932">
            <v>0</v>
          </cell>
          <cell r="P2932">
            <v>0</v>
          </cell>
          <cell r="Q2932">
            <v>0</v>
          </cell>
          <cell r="R2932">
            <v>0</v>
          </cell>
        </row>
        <row r="2933">
          <cell r="D2933" t="str">
            <v>LG - PS - KALUTHARA</v>
          </cell>
          <cell r="I2933" t="str">
            <v>Primary</v>
          </cell>
          <cell r="J2933">
            <v>2</v>
          </cell>
          <cell r="K2933">
            <v>0</v>
          </cell>
          <cell r="L2933">
            <v>0</v>
          </cell>
          <cell r="M2933">
            <v>2</v>
          </cell>
          <cell r="N2933">
            <v>0</v>
          </cell>
          <cell r="O2933">
            <v>0</v>
          </cell>
          <cell r="P2933">
            <v>0</v>
          </cell>
          <cell r="Q2933">
            <v>0</v>
          </cell>
          <cell r="R2933">
            <v>0</v>
          </cell>
        </row>
        <row r="2934">
          <cell r="D2934" t="str">
            <v>LG - PS - KALUTHARA</v>
          </cell>
          <cell r="I2934" t="str">
            <v>Primary</v>
          </cell>
          <cell r="J2934">
            <v>26</v>
          </cell>
          <cell r="K2934">
            <v>0</v>
          </cell>
          <cell r="L2934">
            <v>0</v>
          </cell>
          <cell r="M2934">
            <v>24</v>
          </cell>
          <cell r="N2934">
            <v>0</v>
          </cell>
          <cell r="O2934">
            <v>0</v>
          </cell>
          <cell r="P2934">
            <v>0</v>
          </cell>
          <cell r="Q2934">
            <v>0</v>
          </cell>
          <cell r="R2934">
            <v>0</v>
          </cell>
        </row>
        <row r="2935">
          <cell r="D2935" t="str">
            <v>LG - PS - KALUTHARA</v>
          </cell>
          <cell r="I2935" t="str">
            <v>Primary</v>
          </cell>
          <cell r="J2935">
            <v>15</v>
          </cell>
          <cell r="K2935">
            <v>0</v>
          </cell>
          <cell r="L2935">
            <v>0</v>
          </cell>
          <cell r="M2935">
            <v>15</v>
          </cell>
          <cell r="N2935">
            <v>0</v>
          </cell>
          <cell r="O2935">
            <v>0</v>
          </cell>
          <cell r="P2935">
            <v>0</v>
          </cell>
          <cell r="Q2935">
            <v>0</v>
          </cell>
          <cell r="R2935">
            <v>0</v>
          </cell>
        </row>
        <row r="2936">
          <cell r="D2936" t="str">
            <v>LG - PS - KALUTHARA</v>
          </cell>
          <cell r="I2936" t="str">
            <v>Primary</v>
          </cell>
          <cell r="J2936">
            <v>2</v>
          </cell>
          <cell r="K2936">
            <v>0</v>
          </cell>
          <cell r="L2936">
            <v>0</v>
          </cell>
          <cell r="M2936">
            <v>2</v>
          </cell>
          <cell r="N2936">
            <v>0</v>
          </cell>
          <cell r="O2936">
            <v>0</v>
          </cell>
          <cell r="P2936">
            <v>0</v>
          </cell>
          <cell r="Q2936">
            <v>0</v>
          </cell>
          <cell r="R2936">
            <v>0</v>
          </cell>
        </row>
        <row r="2937">
          <cell r="D2937" t="str">
            <v>LG - PS - MADURAWALA</v>
          </cell>
          <cell r="I2937" t="str">
            <v>Tertiary</v>
          </cell>
          <cell r="J2937">
            <v>1</v>
          </cell>
          <cell r="K2937">
            <v>0</v>
          </cell>
          <cell r="L2937">
            <v>0</v>
          </cell>
          <cell r="M2937">
            <v>1</v>
          </cell>
          <cell r="N2937">
            <v>0</v>
          </cell>
          <cell r="O2937">
            <v>0</v>
          </cell>
          <cell r="P2937">
            <v>0</v>
          </cell>
          <cell r="Q2937">
            <v>0</v>
          </cell>
          <cell r="R2937">
            <v>0</v>
          </cell>
        </row>
        <row r="2938">
          <cell r="D2938" t="str">
            <v>LG - PS - MADURAWALA</v>
          </cell>
          <cell r="I2938" t="str">
            <v>Senior</v>
          </cell>
          <cell r="J2938">
            <v>2</v>
          </cell>
          <cell r="K2938">
            <v>0</v>
          </cell>
          <cell r="L2938">
            <v>0</v>
          </cell>
          <cell r="M2938">
            <v>2</v>
          </cell>
          <cell r="N2938">
            <v>0</v>
          </cell>
          <cell r="O2938">
            <v>0</v>
          </cell>
          <cell r="P2938">
            <v>0</v>
          </cell>
          <cell r="Q2938">
            <v>0</v>
          </cell>
          <cell r="R2938">
            <v>0</v>
          </cell>
        </row>
        <row r="2939">
          <cell r="D2939" t="str">
            <v>LG - PS - MADURAWALA</v>
          </cell>
          <cell r="I2939" t="str">
            <v>Secondary</v>
          </cell>
          <cell r="J2939">
            <v>2</v>
          </cell>
          <cell r="K2939">
            <v>0</v>
          </cell>
          <cell r="L2939">
            <v>0</v>
          </cell>
          <cell r="M2939">
            <v>2</v>
          </cell>
          <cell r="N2939">
            <v>0</v>
          </cell>
          <cell r="O2939">
            <v>0</v>
          </cell>
          <cell r="P2939">
            <v>0</v>
          </cell>
          <cell r="Q2939">
            <v>0</v>
          </cell>
          <cell r="R2939">
            <v>0</v>
          </cell>
        </row>
        <row r="2940">
          <cell r="D2940" t="str">
            <v>LG - PS - MADURAWALA</v>
          </cell>
          <cell r="I2940" t="str">
            <v>Secondary</v>
          </cell>
          <cell r="J2940">
            <v>2</v>
          </cell>
          <cell r="K2940">
            <v>0</v>
          </cell>
          <cell r="L2940">
            <v>0</v>
          </cell>
          <cell r="M2940">
            <v>0</v>
          </cell>
          <cell r="N2940">
            <v>0</v>
          </cell>
          <cell r="O2940">
            <v>0</v>
          </cell>
          <cell r="P2940">
            <v>0</v>
          </cell>
          <cell r="Q2940">
            <v>0</v>
          </cell>
          <cell r="R2940">
            <v>0</v>
          </cell>
        </row>
        <row r="2941">
          <cell r="D2941" t="str">
            <v>LG - PS - MADURAWALA</v>
          </cell>
          <cell r="I2941" t="str">
            <v>Secondary</v>
          </cell>
          <cell r="J2941">
            <v>3</v>
          </cell>
          <cell r="K2941">
            <v>0</v>
          </cell>
          <cell r="L2941">
            <v>0</v>
          </cell>
          <cell r="M2941">
            <v>3</v>
          </cell>
          <cell r="N2941">
            <v>0</v>
          </cell>
          <cell r="O2941">
            <v>0</v>
          </cell>
          <cell r="P2941">
            <v>0</v>
          </cell>
          <cell r="Q2941">
            <v>0</v>
          </cell>
          <cell r="R2941">
            <v>0</v>
          </cell>
        </row>
        <row r="2942">
          <cell r="D2942" t="str">
            <v>LG - PS - MADURAWALA</v>
          </cell>
          <cell r="I2942" t="str">
            <v>Secondary</v>
          </cell>
          <cell r="J2942">
            <v>21</v>
          </cell>
          <cell r="K2942">
            <v>0</v>
          </cell>
          <cell r="L2942">
            <v>0</v>
          </cell>
          <cell r="M2942">
            <v>20</v>
          </cell>
          <cell r="N2942">
            <v>0</v>
          </cell>
          <cell r="O2942">
            <v>0</v>
          </cell>
          <cell r="P2942">
            <v>0</v>
          </cell>
          <cell r="Q2942">
            <v>0</v>
          </cell>
          <cell r="R2942">
            <v>0</v>
          </cell>
        </row>
        <row r="2943">
          <cell r="D2943" t="str">
            <v>LG - PS - MADURAWALA</v>
          </cell>
          <cell r="I2943" t="str">
            <v>Secondary</v>
          </cell>
          <cell r="J2943">
            <v>3</v>
          </cell>
          <cell r="K2943">
            <v>0</v>
          </cell>
          <cell r="L2943">
            <v>0</v>
          </cell>
          <cell r="M2943">
            <v>1</v>
          </cell>
          <cell r="N2943">
            <v>0</v>
          </cell>
          <cell r="O2943">
            <v>0</v>
          </cell>
          <cell r="P2943">
            <v>0</v>
          </cell>
          <cell r="Q2943">
            <v>0</v>
          </cell>
          <cell r="R2943">
            <v>0</v>
          </cell>
        </row>
        <row r="2944">
          <cell r="D2944" t="str">
            <v>LG - PS - MADURAWALA</v>
          </cell>
          <cell r="I2944" t="str">
            <v>Secondary</v>
          </cell>
          <cell r="J2944">
            <v>3</v>
          </cell>
          <cell r="K2944">
            <v>0</v>
          </cell>
          <cell r="L2944">
            <v>0</v>
          </cell>
          <cell r="M2944">
            <v>1</v>
          </cell>
          <cell r="N2944">
            <v>0</v>
          </cell>
          <cell r="O2944">
            <v>0</v>
          </cell>
          <cell r="P2944">
            <v>0</v>
          </cell>
          <cell r="Q2944">
            <v>0</v>
          </cell>
          <cell r="R2944">
            <v>0</v>
          </cell>
        </row>
        <row r="2945">
          <cell r="D2945" t="str">
            <v>LG - PS - MADURAWALA</v>
          </cell>
          <cell r="I2945" t="str">
            <v>Secondary</v>
          </cell>
          <cell r="J2945">
            <v>2</v>
          </cell>
          <cell r="K2945">
            <v>0</v>
          </cell>
          <cell r="L2945">
            <v>0</v>
          </cell>
          <cell r="M2945">
            <v>2</v>
          </cell>
          <cell r="N2945">
            <v>0</v>
          </cell>
          <cell r="O2945">
            <v>0</v>
          </cell>
          <cell r="P2945">
            <v>0</v>
          </cell>
          <cell r="Q2945">
            <v>0</v>
          </cell>
          <cell r="R2945">
            <v>0</v>
          </cell>
        </row>
        <row r="2946">
          <cell r="D2946" t="str">
            <v>LG - PS - MADURAWALA</v>
          </cell>
          <cell r="I2946" t="str">
            <v>Secondary</v>
          </cell>
          <cell r="J2946">
            <v>1</v>
          </cell>
          <cell r="K2946">
            <v>0</v>
          </cell>
          <cell r="L2946">
            <v>0</v>
          </cell>
          <cell r="M2946">
            <v>0</v>
          </cell>
          <cell r="N2946">
            <v>0</v>
          </cell>
          <cell r="O2946">
            <v>0</v>
          </cell>
          <cell r="P2946">
            <v>0</v>
          </cell>
          <cell r="Q2946">
            <v>0</v>
          </cell>
          <cell r="R2946">
            <v>0</v>
          </cell>
        </row>
        <row r="2947">
          <cell r="D2947" t="str">
            <v>LG - PS - MADURAWALA</v>
          </cell>
          <cell r="I2947" t="str">
            <v>Primary</v>
          </cell>
          <cell r="J2947">
            <v>5</v>
          </cell>
          <cell r="K2947">
            <v>0</v>
          </cell>
          <cell r="L2947">
            <v>0</v>
          </cell>
          <cell r="M2947">
            <v>4</v>
          </cell>
          <cell r="N2947">
            <v>0</v>
          </cell>
          <cell r="O2947">
            <v>0</v>
          </cell>
          <cell r="P2947">
            <v>0</v>
          </cell>
          <cell r="Q2947">
            <v>0</v>
          </cell>
          <cell r="R2947">
            <v>0</v>
          </cell>
        </row>
        <row r="2948">
          <cell r="D2948" t="str">
            <v>LG - PS - MADURAWALA</v>
          </cell>
          <cell r="I2948" t="str">
            <v>Primary</v>
          </cell>
          <cell r="J2948">
            <v>1</v>
          </cell>
          <cell r="K2948">
            <v>0</v>
          </cell>
          <cell r="L2948">
            <v>0</v>
          </cell>
          <cell r="M2948">
            <v>1</v>
          </cell>
          <cell r="N2948">
            <v>0</v>
          </cell>
          <cell r="O2948">
            <v>0</v>
          </cell>
          <cell r="P2948">
            <v>0</v>
          </cell>
          <cell r="Q2948">
            <v>0</v>
          </cell>
          <cell r="R2948">
            <v>0</v>
          </cell>
        </row>
        <row r="2949">
          <cell r="D2949" t="str">
            <v>LG - PS - MADURAWALA</v>
          </cell>
          <cell r="I2949" t="str">
            <v>Primary</v>
          </cell>
          <cell r="J2949">
            <v>2</v>
          </cell>
          <cell r="K2949">
            <v>0</v>
          </cell>
          <cell r="L2949">
            <v>0</v>
          </cell>
          <cell r="M2949">
            <v>1</v>
          </cell>
          <cell r="N2949">
            <v>0</v>
          </cell>
          <cell r="O2949">
            <v>0</v>
          </cell>
          <cell r="P2949">
            <v>0</v>
          </cell>
          <cell r="Q2949">
            <v>0</v>
          </cell>
          <cell r="R2949">
            <v>0</v>
          </cell>
        </row>
        <row r="2950">
          <cell r="D2950" t="str">
            <v>LG - PS - MADURAWALA</v>
          </cell>
          <cell r="I2950" t="str">
            <v>Primary</v>
          </cell>
          <cell r="J2950">
            <v>1</v>
          </cell>
          <cell r="K2950">
            <v>0</v>
          </cell>
          <cell r="L2950">
            <v>0</v>
          </cell>
          <cell r="M2950">
            <v>1</v>
          </cell>
          <cell r="N2950">
            <v>0</v>
          </cell>
          <cell r="O2950">
            <v>0</v>
          </cell>
          <cell r="P2950">
            <v>0</v>
          </cell>
          <cell r="Q2950">
            <v>0</v>
          </cell>
          <cell r="R2950">
            <v>0</v>
          </cell>
        </row>
        <row r="2951">
          <cell r="D2951" t="str">
            <v>LG - PS - MADURAWALA</v>
          </cell>
          <cell r="I2951" t="str">
            <v>Primary</v>
          </cell>
          <cell r="J2951">
            <v>1</v>
          </cell>
          <cell r="K2951">
            <v>0</v>
          </cell>
          <cell r="L2951">
            <v>0</v>
          </cell>
          <cell r="M2951">
            <v>0</v>
          </cell>
          <cell r="N2951">
            <v>0</v>
          </cell>
          <cell r="O2951">
            <v>0</v>
          </cell>
          <cell r="P2951">
            <v>0</v>
          </cell>
          <cell r="Q2951">
            <v>0</v>
          </cell>
          <cell r="R2951">
            <v>0</v>
          </cell>
        </row>
        <row r="2952">
          <cell r="D2952" t="str">
            <v>LG - PS - MADURAWALA</v>
          </cell>
          <cell r="I2952" t="str">
            <v>Primary</v>
          </cell>
          <cell r="J2952">
            <v>1</v>
          </cell>
          <cell r="K2952">
            <v>0</v>
          </cell>
          <cell r="L2952">
            <v>0</v>
          </cell>
          <cell r="M2952">
            <v>1</v>
          </cell>
          <cell r="N2952">
            <v>0</v>
          </cell>
          <cell r="O2952">
            <v>0</v>
          </cell>
          <cell r="P2952">
            <v>0</v>
          </cell>
          <cell r="Q2952">
            <v>0</v>
          </cell>
          <cell r="R2952">
            <v>0</v>
          </cell>
        </row>
        <row r="2953">
          <cell r="D2953" t="str">
            <v>LG - PS - MADURAWALA</v>
          </cell>
          <cell r="I2953" t="str">
            <v>Primary</v>
          </cell>
          <cell r="J2953">
            <v>6</v>
          </cell>
          <cell r="K2953">
            <v>0</v>
          </cell>
          <cell r="L2953">
            <v>0</v>
          </cell>
          <cell r="M2953">
            <v>6</v>
          </cell>
          <cell r="N2953">
            <v>0</v>
          </cell>
          <cell r="O2953">
            <v>0</v>
          </cell>
          <cell r="P2953">
            <v>0</v>
          </cell>
          <cell r="Q2953">
            <v>0</v>
          </cell>
          <cell r="R2953">
            <v>0</v>
          </cell>
        </row>
        <row r="2954">
          <cell r="D2954" t="str">
            <v>LG - PS - MADURAWALA</v>
          </cell>
          <cell r="I2954" t="str">
            <v>Primary</v>
          </cell>
          <cell r="J2954">
            <v>6</v>
          </cell>
          <cell r="K2954">
            <v>0</v>
          </cell>
          <cell r="L2954">
            <v>0</v>
          </cell>
          <cell r="M2954">
            <v>5</v>
          </cell>
          <cell r="N2954">
            <v>0</v>
          </cell>
          <cell r="O2954">
            <v>0</v>
          </cell>
          <cell r="P2954">
            <v>0</v>
          </cell>
          <cell r="Q2954">
            <v>0</v>
          </cell>
          <cell r="R2954">
            <v>0</v>
          </cell>
        </row>
        <row r="2955">
          <cell r="D2955" t="str">
            <v>LG - PS - MADURAWALA</v>
          </cell>
          <cell r="I2955" t="str">
            <v>Primary</v>
          </cell>
          <cell r="J2955">
            <v>2</v>
          </cell>
          <cell r="K2955">
            <v>0</v>
          </cell>
          <cell r="L2955">
            <v>0</v>
          </cell>
          <cell r="M2955">
            <v>1</v>
          </cell>
          <cell r="N2955">
            <v>0</v>
          </cell>
          <cell r="O2955">
            <v>0</v>
          </cell>
          <cell r="P2955">
            <v>0</v>
          </cell>
          <cell r="Q2955">
            <v>0</v>
          </cell>
          <cell r="R2955">
            <v>0</v>
          </cell>
        </row>
        <row r="2956">
          <cell r="D2956" t="str">
            <v>LG - PS - MADURAWALA</v>
          </cell>
          <cell r="I2956" t="str">
            <v>Primary</v>
          </cell>
          <cell r="J2956">
            <v>1</v>
          </cell>
          <cell r="K2956">
            <v>0</v>
          </cell>
          <cell r="L2956">
            <v>0</v>
          </cell>
          <cell r="M2956">
            <v>1</v>
          </cell>
          <cell r="N2956">
            <v>0</v>
          </cell>
          <cell r="O2956">
            <v>0</v>
          </cell>
          <cell r="P2956">
            <v>0</v>
          </cell>
          <cell r="Q2956">
            <v>0</v>
          </cell>
          <cell r="R2956">
            <v>0</v>
          </cell>
        </row>
        <row r="2957">
          <cell r="D2957" t="str">
            <v>LG - PS - MADURAWALA</v>
          </cell>
          <cell r="I2957" t="str">
            <v>Primary</v>
          </cell>
          <cell r="J2957">
            <v>40</v>
          </cell>
          <cell r="K2957">
            <v>0</v>
          </cell>
          <cell r="L2957">
            <v>0</v>
          </cell>
          <cell r="M2957">
            <v>38</v>
          </cell>
          <cell r="N2957">
            <v>0</v>
          </cell>
          <cell r="O2957">
            <v>0</v>
          </cell>
          <cell r="P2957">
            <v>0</v>
          </cell>
          <cell r="Q2957">
            <v>0</v>
          </cell>
          <cell r="R2957">
            <v>0</v>
          </cell>
        </row>
        <row r="2958">
          <cell r="D2958" t="str">
            <v>LG - PS - MADURAWALA</v>
          </cell>
          <cell r="I2958" t="str">
            <v>Primary</v>
          </cell>
          <cell r="J2958">
            <v>11</v>
          </cell>
          <cell r="K2958">
            <v>0</v>
          </cell>
          <cell r="L2958">
            <v>0</v>
          </cell>
          <cell r="M2958">
            <v>9</v>
          </cell>
          <cell r="N2958">
            <v>0</v>
          </cell>
          <cell r="O2958">
            <v>0</v>
          </cell>
          <cell r="P2958">
            <v>0</v>
          </cell>
          <cell r="Q2958">
            <v>0</v>
          </cell>
          <cell r="R2958">
            <v>0</v>
          </cell>
        </row>
        <row r="2959">
          <cell r="D2959" t="str">
            <v>LG - PS - MATHUGAMA</v>
          </cell>
          <cell r="I2959" t="str">
            <v>Tertiary</v>
          </cell>
          <cell r="J2959">
            <v>1</v>
          </cell>
          <cell r="K2959">
            <v>0</v>
          </cell>
          <cell r="L2959">
            <v>0</v>
          </cell>
          <cell r="M2959">
            <v>1</v>
          </cell>
          <cell r="N2959">
            <v>0</v>
          </cell>
          <cell r="O2959">
            <v>0</v>
          </cell>
          <cell r="P2959">
            <v>0</v>
          </cell>
          <cell r="Q2959">
            <v>0</v>
          </cell>
          <cell r="R2959">
            <v>0</v>
          </cell>
        </row>
        <row r="2960">
          <cell r="D2960" t="str">
            <v>LG - PS - MATHUGAMA</v>
          </cell>
          <cell r="I2960" t="str">
            <v>Senior</v>
          </cell>
          <cell r="J2960">
            <v>3</v>
          </cell>
          <cell r="K2960">
            <v>0</v>
          </cell>
          <cell r="L2960">
            <v>0</v>
          </cell>
          <cell r="M2960">
            <v>3</v>
          </cell>
          <cell r="N2960">
            <v>0</v>
          </cell>
          <cell r="O2960">
            <v>0</v>
          </cell>
          <cell r="P2960">
            <v>0</v>
          </cell>
          <cell r="Q2960">
            <v>0</v>
          </cell>
          <cell r="R2960">
            <v>0</v>
          </cell>
        </row>
        <row r="2961">
          <cell r="D2961" t="str">
            <v>LG - PS - MATHUGAMA</v>
          </cell>
          <cell r="I2961" t="str">
            <v>Secondary</v>
          </cell>
          <cell r="J2961">
            <v>6</v>
          </cell>
          <cell r="K2961">
            <v>0</v>
          </cell>
          <cell r="L2961">
            <v>0</v>
          </cell>
          <cell r="M2961">
            <v>7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</row>
        <row r="2962">
          <cell r="D2962" t="str">
            <v>LG - PS - MATHUGAMA</v>
          </cell>
          <cell r="I2962" t="str">
            <v>Secondary</v>
          </cell>
          <cell r="J2962">
            <v>6</v>
          </cell>
          <cell r="K2962">
            <v>0</v>
          </cell>
          <cell r="L2962">
            <v>0</v>
          </cell>
          <cell r="M2962">
            <v>4</v>
          </cell>
          <cell r="N2962">
            <v>0</v>
          </cell>
          <cell r="O2962">
            <v>0</v>
          </cell>
          <cell r="P2962">
            <v>0</v>
          </cell>
          <cell r="Q2962">
            <v>0</v>
          </cell>
          <cell r="R2962">
            <v>0</v>
          </cell>
        </row>
        <row r="2963">
          <cell r="D2963" t="str">
            <v>LG - PS - MATHUGAMA</v>
          </cell>
          <cell r="I2963" t="str">
            <v>Secondary</v>
          </cell>
          <cell r="J2963">
            <v>5</v>
          </cell>
          <cell r="K2963">
            <v>0</v>
          </cell>
          <cell r="L2963">
            <v>0</v>
          </cell>
          <cell r="M2963">
            <v>4</v>
          </cell>
          <cell r="N2963">
            <v>0</v>
          </cell>
          <cell r="O2963">
            <v>0</v>
          </cell>
          <cell r="P2963">
            <v>0</v>
          </cell>
          <cell r="Q2963">
            <v>0</v>
          </cell>
          <cell r="R2963">
            <v>0</v>
          </cell>
        </row>
        <row r="2964">
          <cell r="D2964" t="str">
            <v>LG - PS - MATHUGAMA</v>
          </cell>
          <cell r="I2964" t="str">
            <v>Secondary</v>
          </cell>
          <cell r="J2964">
            <v>22</v>
          </cell>
          <cell r="K2964">
            <v>0</v>
          </cell>
          <cell r="L2964">
            <v>0</v>
          </cell>
          <cell r="M2964">
            <v>23</v>
          </cell>
          <cell r="N2964">
            <v>0</v>
          </cell>
          <cell r="O2964">
            <v>0</v>
          </cell>
          <cell r="P2964">
            <v>0</v>
          </cell>
          <cell r="Q2964">
            <v>0</v>
          </cell>
          <cell r="R2964">
            <v>0</v>
          </cell>
        </row>
        <row r="2965">
          <cell r="D2965" t="str">
            <v>LG - PS - MATHUGAMA</v>
          </cell>
          <cell r="I2965" t="str">
            <v>Secondary</v>
          </cell>
          <cell r="J2965">
            <v>4</v>
          </cell>
          <cell r="K2965">
            <v>0</v>
          </cell>
          <cell r="L2965">
            <v>0</v>
          </cell>
          <cell r="M2965">
            <v>2</v>
          </cell>
          <cell r="N2965">
            <v>0</v>
          </cell>
          <cell r="O2965">
            <v>0</v>
          </cell>
          <cell r="P2965">
            <v>0</v>
          </cell>
          <cell r="Q2965">
            <v>0</v>
          </cell>
          <cell r="R2965">
            <v>0</v>
          </cell>
        </row>
        <row r="2966">
          <cell r="D2966" t="str">
            <v>LG - PS - MATHUGAMA</v>
          </cell>
          <cell r="I2966" t="str">
            <v>Secondary</v>
          </cell>
          <cell r="J2966">
            <v>5</v>
          </cell>
          <cell r="K2966">
            <v>0</v>
          </cell>
          <cell r="L2966">
            <v>0</v>
          </cell>
          <cell r="M2966">
            <v>4</v>
          </cell>
          <cell r="N2966">
            <v>0</v>
          </cell>
          <cell r="O2966">
            <v>0</v>
          </cell>
          <cell r="P2966">
            <v>0</v>
          </cell>
          <cell r="Q2966">
            <v>0</v>
          </cell>
          <cell r="R2966">
            <v>0</v>
          </cell>
        </row>
        <row r="2967">
          <cell r="D2967" t="str">
            <v>LG - PS - MATHUGAMA</v>
          </cell>
          <cell r="I2967" t="str">
            <v>Secondary</v>
          </cell>
          <cell r="J2967">
            <v>1</v>
          </cell>
          <cell r="K2967">
            <v>0</v>
          </cell>
          <cell r="L2967">
            <v>0</v>
          </cell>
          <cell r="M2967">
            <v>1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</row>
        <row r="2968">
          <cell r="D2968" t="str">
            <v>LG - PS - MATHUGAMA</v>
          </cell>
          <cell r="I2968" t="str">
            <v>Secondary</v>
          </cell>
          <cell r="J2968">
            <v>2</v>
          </cell>
          <cell r="K2968">
            <v>0</v>
          </cell>
          <cell r="L2968">
            <v>0</v>
          </cell>
          <cell r="M2968">
            <v>1</v>
          </cell>
          <cell r="N2968">
            <v>0</v>
          </cell>
          <cell r="O2968">
            <v>0</v>
          </cell>
          <cell r="P2968">
            <v>0</v>
          </cell>
          <cell r="Q2968">
            <v>0</v>
          </cell>
          <cell r="R2968">
            <v>0</v>
          </cell>
        </row>
        <row r="2969">
          <cell r="D2969" t="str">
            <v>LG - PS - MATHUGAMA</v>
          </cell>
          <cell r="I2969" t="str">
            <v>Secondary</v>
          </cell>
          <cell r="J2969">
            <v>1</v>
          </cell>
          <cell r="K2969">
            <v>0</v>
          </cell>
          <cell r="L2969">
            <v>0</v>
          </cell>
          <cell r="M2969">
            <v>1</v>
          </cell>
          <cell r="N2969">
            <v>0</v>
          </cell>
          <cell r="O2969">
            <v>0</v>
          </cell>
          <cell r="P2969">
            <v>0</v>
          </cell>
          <cell r="Q2969">
            <v>0</v>
          </cell>
          <cell r="R2969">
            <v>0</v>
          </cell>
        </row>
        <row r="2970">
          <cell r="D2970" t="str">
            <v>LG - PS - MATHUGAMA</v>
          </cell>
          <cell r="I2970" t="str">
            <v>Primary</v>
          </cell>
          <cell r="J2970">
            <v>8</v>
          </cell>
          <cell r="K2970">
            <v>0</v>
          </cell>
          <cell r="L2970">
            <v>0</v>
          </cell>
          <cell r="M2970">
            <v>5</v>
          </cell>
          <cell r="N2970">
            <v>0</v>
          </cell>
          <cell r="O2970">
            <v>0</v>
          </cell>
          <cell r="P2970">
            <v>0</v>
          </cell>
          <cell r="Q2970">
            <v>0</v>
          </cell>
          <cell r="R2970">
            <v>0</v>
          </cell>
        </row>
        <row r="2971">
          <cell r="D2971" t="str">
            <v>LG - PS - MATHUGAMA</v>
          </cell>
          <cell r="I2971" t="str">
            <v>Primary</v>
          </cell>
          <cell r="J2971">
            <v>3</v>
          </cell>
          <cell r="K2971">
            <v>0</v>
          </cell>
          <cell r="L2971">
            <v>0</v>
          </cell>
          <cell r="M2971">
            <v>3</v>
          </cell>
          <cell r="N2971">
            <v>0</v>
          </cell>
          <cell r="O2971">
            <v>0</v>
          </cell>
          <cell r="P2971">
            <v>0</v>
          </cell>
          <cell r="Q2971">
            <v>0</v>
          </cell>
          <cell r="R2971">
            <v>0</v>
          </cell>
        </row>
        <row r="2972">
          <cell r="D2972" t="str">
            <v>LG - PS - MATHUGAMA</v>
          </cell>
          <cell r="I2972" t="str">
            <v>Primary</v>
          </cell>
          <cell r="J2972">
            <v>3</v>
          </cell>
          <cell r="K2972">
            <v>0</v>
          </cell>
          <cell r="L2972">
            <v>0</v>
          </cell>
          <cell r="M2972">
            <v>3</v>
          </cell>
          <cell r="N2972">
            <v>0</v>
          </cell>
          <cell r="O2972">
            <v>0</v>
          </cell>
          <cell r="P2972">
            <v>0</v>
          </cell>
          <cell r="Q2972">
            <v>0</v>
          </cell>
          <cell r="R2972">
            <v>0</v>
          </cell>
        </row>
        <row r="2973">
          <cell r="D2973" t="str">
            <v>LG - PS - MATHUGAMA</v>
          </cell>
          <cell r="I2973" t="str">
            <v>Primary</v>
          </cell>
          <cell r="J2973">
            <v>1</v>
          </cell>
          <cell r="K2973">
            <v>0</v>
          </cell>
          <cell r="L2973">
            <v>0</v>
          </cell>
          <cell r="M2973">
            <v>1</v>
          </cell>
          <cell r="N2973">
            <v>0</v>
          </cell>
          <cell r="O2973">
            <v>0</v>
          </cell>
          <cell r="P2973">
            <v>0</v>
          </cell>
          <cell r="Q2973">
            <v>0</v>
          </cell>
          <cell r="R2973">
            <v>0</v>
          </cell>
        </row>
        <row r="2974">
          <cell r="D2974" t="str">
            <v>LG - PS - MATHUGAMA</v>
          </cell>
          <cell r="I2974" t="str">
            <v>Primary</v>
          </cell>
          <cell r="J2974">
            <v>2</v>
          </cell>
          <cell r="K2974">
            <v>0</v>
          </cell>
          <cell r="L2974">
            <v>0</v>
          </cell>
          <cell r="M2974">
            <v>2</v>
          </cell>
          <cell r="N2974">
            <v>0</v>
          </cell>
          <cell r="O2974">
            <v>0</v>
          </cell>
          <cell r="P2974">
            <v>0</v>
          </cell>
          <cell r="Q2974">
            <v>0</v>
          </cell>
          <cell r="R2974">
            <v>0</v>
          </cell>
        </row>
        <row r="2975">
          <cell r="D2975" t="str">
            <v>LG - PS - MATHUGAMA</v>
          </cell>
          <cell r="I2975" t="str">
            <v>Primary</v>
          </cell>
          <cell r="J2975">
            <v>1</v>
          </cell>
          <cell r="K2975">
            <v>0</v>
          </cell>
          <cell r="L2975">
            <v>0</v>
          </cell>
          <cell r="M2975">
            <v>1</v>
          </cell>
          <cell r="N2975">
            <v>0</v>
          </cell>
          <cell r="O2975">
            <v>0</v>
          </cell>
          <cell r="P2975">
            <v>0</v>
          </cell>
          <cell r="Q2975">
            <v>0</v>
          </cell>
          <cell r="R2975">
            <v>0</v>
          </cell>
        </row>
        <row r="2976">
          <cell r="D2976" t="str">
            <v>LG - PS - MATHUGAMA</v>
          </cell>
          <cell r="I2976" t="str">
            <v>Primary</v>
          </cell>
          <cell r="J2976">
            <v>9</v>
          </cell>
          <cell r="K2976">
            <v>0</v>
          </cell>
          <cell r="L2976">
            <v>0</v>
          </cell>
          <cell r="M2976">
            <v>9</v>
          </cell>
          <cell r="N2976">
            <v>0</v>
          </cell>
          <cell r="O2976">
            <v>0</v>
          </cell>
          <cell r="P2976">
            <v>0</v>
          </cell>
          <cell r="Q2976">
            <v>0</v>
          </cell>
          <cell r="R2976">
            <v>0</v>
          </cell>
        </row>
        <row r="2977">
          <cell r="D2977" t="str">
            <v>LG - PS - MATHUGAMA</v>
          </cell>
          <cell r="I2977" t="str">
            <v>Primary</v>
          </cell>
          <cell r="J2977">
            <v>7</v>
          </cell>
          <cell r="K2977">
            <v>0</v>
          </cell>
          <cell r="L2977">
            <v>0</v>
          </cell>
          <cell r="M2977">
            <v>7</v>
          </cell>
          <cell r="N2977">
            <v>0</v>
          </cell>
          <cell r="O2977">
            <v>0</v>
          </cell>
          <cell r="P2977">
            <v>0</v>
          </cell>
          <cell r="Q2977">
            <v>0</v>
          </cell>
          <cell r="R2977">
            <v>0</v>
          </cell>
        </row>
        <row r="2978">
          <cell r="D2978" t="str">
            <v>LG - PS - MATHUGAMA</v>
          </cell>
          <cell r="I2978" t="str">
            <v>Primary</v>
          </cell>
          <cell r="J2978">
            <v>5</v>
          </cell>
          <cell r="K2978">
            <v>0</v>
          </cell>
          <cell r="L2978">
            <v>0</v>
          </cell>
          <cell r="M2978">
            <v>4</v>
          </cell>
          <cell r="N2978">
            <v>0</v>
          </cell>
          <cell r="O2978">
            <v>0</v>
          </cell>
          <cell r="P2978">
            <v>0</v>
          </cell>
          <cell r="Q2978">
            <v>0</v>
          </cell>
          <cell r="R2978">
            <v>0</v>
          </cell>
        </row>
        <row r="2979">
          <cell r="D2979" t="str">
            <v>LG - PS - MATHUGAMA</v>
          </cell>
          <cell r="I2979" t="str">
            <v>Primary</v>
          </cell>
          <cell r="J2979">
            <v>1</v>
          </cell>
          <cell r="K2979">
            <v>0</v>
          </cell>
          <cell r="L2979">
            <v>0</v>
          </cell>
          <cell r="M2979">
            <v>1</v>
          </cell>
          <cell r="N2979">
            <v>0</v>
          </cell>
          <cell r="O2979">
            <v>0</v>
          </cell>
          <cell r="P2979">
            <v>0</v>
          </cell>
          <cell r="Q2979">
            <v>0</v>
          </cell>
          <cell r="R2979">
            <v>0</v>
          </cell>
        </row>
        <row r="2980">
          <cell r="D2980" t="str">
            <v>LG - PS - MATHUGAMA</v>
          </cell>
          <cell r="I2980" t="str">
            <v>Primary</v>
          </cell>
          <cell r="J2980">
            <v>2</v>
          </cell>
          <cell r="K2980">
            <v>0</v>
          </cell>
          <cell r="L2980">
            <v>0</v>
          </cell>
          <cell r="M2980">
            <v>2</v>
          </cell>
          <cell r="N2980">
            <v>0</v>
          </cell>
          <cell r="O2980">
            <v>0</v>
          </cell>
          <cell r="P2980">
            <v>0</v>
          </cell>
          <cell r="Q2980">
            <v>0</v>
          </cell>
          <cell r="R2980">
            <v>0</v>
          </cell>
        </row>
        <row r="2981">
          <cell r="D2981" t="str">
            <v>LG - PS - MATHUGAMA</v>
          </cell>
          <cell r="I2981" t="str">
            <v>Primary</v>
          </cell>
          <cell r="J2981">
            <v>50</v>
          </cell>
          <cell r="K2981">
            <v>0</v>
          </cell>
          <cell r="L2981">
            <v>0</v>
          </cell>
          <cell r="M2981">
            <v>50</v>
          </cell>
          <cell r="N2981">
            <v>0</v>
          </cell>
          <cell r="O2981">
            <v>0</v>
          </cell>
          <cell r="P2981">
            <v>0</v>
          </cell>
          <cell r="Q2981">
            <v>0</v>
          </cell>
          <cell r="R2981">
            <v>0</v>
          </cell>
        </row>
        <row r="2982">
          <cell r="D2982" t="str">
            <v>LG - PS - MATHUGAMA</v>
          </cell>
          <cell r="I2982" t="str">
            <v>Primary</v>
          </cell>
          <cell r="J2982">
            <v>25</v>
          </cell>
          <cell r="K2982">
            <v>0</v>
          </cell>
          <cell r="L2982">
            <v>0</v>
          </cell>
          <cell r="M2982">
            <v>25</v>
          </cell>
          <cell r="N2982">
            <v>0</v>
          </cell>
          <cell r="O2982">
            <v>0</v>
          </cell>
          <cell r="P2982">
            <v>0</v>
          </cell>
          <cell r="Q2982">
            <v>0</v>
          </cell>
          <cell r="R2982">
            <v>0</v>
          </cell>
        </row>
        <row r="2983">
          <cell r="D2983" t="str">
            <v>LG - PS - PALINDANUWARA</v>
          </cell>
          <cell r="I2983" t="str">
            <v>Senior</v>
          </cell>
          <cell r="J2983">
            <v>1</v>
          </cell>
          <cell r="K2983">
            <v>0</v>
          </cell>
          <cell r="L2983">
            <v>0</v>
          </cell>
          <cell r="M2983">
            <v>1</v>
          </cell>
          <cell r="N2983">
            <v>0</v>
          </cell>
          <cell r="O2983">
            <v>0</v>
          </cell>
          <cell r="P2983">
            <v>0</v>
          </cell>
          <cell r="Q2983">
            <v>0</v>
          </cell>
          <cell r="R2983">
            <v>0</v>
          </cell>
        </row>
        <row r="2984">
          <cell r="D2984" t="str">
            <v>LG - PS - PALINDANUWARA</v>
          </cell>
          <cell r="I2984" t="str">
            <v>Tertiary</v>
          </cell>
          <cell r="J2984">
            <v>1</v>
          </cell>
          <cell r="K2984">
            <v>0</v>
          </cell>
          <cell r="L2984">
            <v>0</v>
          </cell>
          <cell r="M2984">
            <v>1</v>
          </cell>
          <cell r="N2984">
            <v>0</v>
          </cell>
          <cell r="O2984">
            <v>0</v>
          </cell>
          <cell r="P2984">
            <v>0</v>
          </cell>
          <cell r="Q2984">
            <v>0</v>
          </cell>
          <cell r="R2984">
            <v>0</v>
          </cell>
        </row>
        <row r="2985">
          <cell r="D2985" t="str">
            <v>LG - PS - PALINDANUWARA</v>
          </cell>
          <cell r="I2985" t="str">
            <v>Secondary</v>
          </cell>
          <cell r="J2985">
            <v>3</v>
          </cell>
          <cell r="K2985">
            <v>0</v>
          </cell>
          <cell r="L2985">
            <v>0</v>
          </cell>
          <cell r="M2985">
            <v>2</v>
          </cell>
          <cell r="N2985">
            <v>0</v>
          </cell>
          <cell r="O2985">
            <v>0</v>
          </cell>
          <cell r="P2985">
            <v>0</v>
          </cell>
          <cell r="Q2985">
            <v>0</v>
          </cell>
          <cell r="R2985">
            <v>0</v>
          </cell>
        </row>
        <row r="2986">
          <cell r="D2986" t="str">
            <v>LG - PS - PALINDANUWARA</v>
          </cell>
          <cell r="I2986" t="str">
            <v>Secondary</v>
          </cell>
          <cell r="J2986">
            <v>1</v>
          </cell>
          <cell r="K2986">
            <v>0</v>
          </cell>
          <cell r="L2986">
            <v>0</v>
          </cell>
          <cell r="M2986">
            <v>0</v>
          </cell>
          <cell r="N2986">
            <v>0</v>
          </cell>
          <cell r="O2986">
            <v>0</v>
          </cell>
          <cell r="P2986">
            <v>0</v>
          </cell>
          <cell r="Q2986">
            <v>0</v>
          </cell>
          <cell r="R2986">
            <v>0</v>
          </cell>
        </row>
        <row r="2987">
          <cell r="D2987" t="str">
            <v>LG - PS - PALINDANUWARA</v>
          </cell>
          <cell r="I2987" t="str">
            <v>Secondary</v>
          </cell>
          <cell r="J2987">
            <v>2</v>
          </cell>
          <cell r="K2987">
            <v>0</v>
          </cell>
          <cell r="L2987">
            <v>0</v>
          </cell>
          <cell r="M2987">
            <v>2</v>
          </cell>
          <cell r="N2987">
            <v>0</v>
          </cell>
          <cell r="O2987">
            <v>0</v>
          </cell>
          <cell r="P2987">
            <v>0</v>
          </cell>
          <cell r="Q2987">
            <v>0</v>
          </cell>
          <cell r="R2987">
            <v>0</v>
          </cell>
        </row>
        <row r="2988">
          <cell r="D2988" t="str">
            <v>LG - PS - PALINDANUWARA</v>
          </cell>
          <cell r="I2988" t="str">
            <v>Secondary</v>
          </cell>
          <cell r="J2988">
            <v>10</v>
          </cell>
          <cell r="K2988">
            <v>0</v>
          </cell>
          <cell r="L2988">
            <v>0</v>
          </cell>
          <cell r="M2988">
            <v>6</v>
          </cell>
          <cell r="N2988">
            <v>0</v>
          </cell>
          <cell r="O2988">
            <v>0</v>
          </cell>
          <cell r="P2988">
            <v>0</v>
          </cell>
          <cell r="Q2988">
            <v>0</v>
          </cell>
          <cell r="R2988">
            <v>0</v>
          </cell>
        </row>
        <row r="2989">
          <cell r="D2989" t="str">
            <v>LG - PS - PALINDANUWARA</v>
          </cell>
          <cell r="I2989" t="str">
            <v>Secondary</v>
          </cell>
          <cell r="J2989">
            <v>1</v>
          </cell>
          <cell r="K2989">
            <v>0</v>
          </cell>
          <cell r="L2989">
            <v>0</v>
          </cell>
          <cell r="M2989">
            <v>0</v>
          </cell>
          <cell r="N2989">
            <v>0</v>
          </cell>
          <cell r="O2989">
            <v>0</v>
          </cell>
          <cell r="P2989">
            <v>0</v>
          </cell>
          <cell r="Q2989">
            <v>0</v>
          </cell>
          <cell r="R2989">
            <v>0</v>
          </cell>
        </row>
        <row r="2990">
          <cell r="D2990" t="str">
            <v>LG - PS - PALINDANUWARA</v>
          </cell>
          <cell r="I2990" t="str">
            <v>Secondary</v>
          </cell>
          <cell r="J2990">
            <v>1</v>
          </cell>
          <cell r="K2990">
            <v>0</v>
          </cell>
          <cell r="L2990">
            <v>0</v>
          </cell>
          <cell r="M2990">
            <v>1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</row>
        <row r="2991">
          <cell r="D2991" t="str">
            <v>LG - PS - PALINDANUWARA</v>
          </cell>
          <cell r="I2991" t="str">
            <v>Secondary</v>
          </cell>
          <cell r="J2991">
            <v>1</v>
          </cell>
          <cell r="K2991">
            <v>0</v>
          </cell>
          <cell r="L2991">
            <v>0</v>
          </cell>
          <cell r="M2991">
            <v>1</v>
          </cell>
          <cell r="N2991">
            <v>0</v>
          </cell>
          <cell r="O2991">
            <v>0</v>
          </cell>
          <cell r="P2991">
            <v>0</v>
          </cell>
          <cell r="Q2991">
            <v>0</v>
          </cell>
          <cell r="R2991">
            <v>0</v>
          </cell>
        </row>
        <row r="2992">
          <cell r="D2992" t="str">
            <v>LG - PS - PALINDANUWARA</v>
          </cell>
          <cell r="I2992" t="str">
            <v>Secondary</v>
          </cell>
          <cell r="J2992">
            <v>1</v>
          </cell>
          <cell r="K2992">
            <v>0</v>
          </cell>
          <cell r="L2992">
            <v>0</v>
          </cell>
          <cell r="M2992">
            <v>0</v>
          </cell>
          <cell r="N2992">
            <v>0</v>
          </cell>
          <cell r="O2992">
            <v>0</v>
          </cell>
          <cell r="P2992">
            <v>0</v>
          </cell>
          <cell r="Q2992">
            <v>0</v>
          </cell>
          <cell r="R2992">
            <v>0</v>
          </cell>
        </row>
        <row r="2993">
          <cell r="D2993" t="str">
            <v>LG - PS - PALINDANUWARA</v>
          </cell>
          <cell r="I2993" t="str">
            <v>Secondary</v>
          </cell>
          <cell r="J2993">
            <v>1</v>
          </cell>
          <cell r="K2993">
            <v>0</v>
          </cell>
          <cell r="L2993">
            <v>0</v>
          </cell>
          <cell r="M2993">
            <v>1</v>
          </cell>
          <cell r="N2993">
            <v>0</v>
          </cell>
          <cell r="O2993">
            <v>0</v>
          </cell>
          <cell r="P2993">
            <v>0</v>
          </cell>
          <cell r="Q2993">
            <v>0</v>
          </cell>
          <cell r="R2993">
            <v>0</v>
          </cell>
        </row>
        <row r="2994">
          <cell r="D2994" t="str">
            <v>LG - PS - PALINDANUWARA</v>
          </cell>
          <cell r="I2994" t="str">
            <v>Primary</v>
          </cell>
          <cell r="J2994">
            <v>5</v>
          </cell>
          <cell r="K2994">
            <v>0</v>
          </cell>
          <cell r="L2994">
            <v>0</v>
          </cell>
          <cell r="M2994">
            <v>5</v>
          </cell>
          <cell r="N2994">
            <v>0</v>
          </cell>
          <cell r="O2994">
            <v>0</v>
          </cell>
          <cell r="P2994">
            <v>0</v>
          </cell>
          <cell r="Q2994">
            <v>0</v>
          </cell>
          <cell r="R2994">
            <v>0</v>
          </cell>
        </row>
        <row r="2995">
          <cell r="D2995" t="str">
            <v>LG - PS - PALINDANUWARA</v>
          </cell>
          <cell r="I2995" t="str">
            <v>Primary</v>
          </cell>
          <cell r="J2995">
            <v>1</v>
          </cell>
          <cell r="K2995">
            <v>0</v>
          </cell>
          <cell r="L2995">
            <v>0</v>
          </cell>
          <cell r="M2995">
            <v>1</v>
          </cell>
          <cell r="N2995">
            <v>0</v>
          </cell>
          <cell r="O2995">
            <v>0</v>
          </cell>
          <cell r="P2995">
            <v>0</v>
          </cell>
          <cell r="Q2995">
            <v>0</v>
          </cell>
          <cell r="R2995">
            <v>0</v>
          </cell>
        </row>
        <row r="2996">
          <cell r="D2996" t="str">
            <v>LG - PS - PALINDANUWARA</v>
          </cell>
          <cell r="I2996" t="str">
            <v>Primary</v>
          </cell>
          <cell r="J2996">
            <v>1</v>
          </cell>
          <cell r="K2996">
            <v>0</v>
          </cell>
          <cell r="L2996">
            <v>0</v>
          </cell>
          <cell r="M2996">
            <v>1</v>
          </cell>
          <cell r="N2996">
            <v>0</v>
          </cell>
          <cell r="O2996">
            <v>0</v>
          </cell>
          <cell r="P2996">
            <v>0</v>
          </cell>
          <cell r="Q2996">
            <v>0</v>
          </cell>
          <cell r="R2996">
            <v>0</v>
          </cell>
        </row>
        <row r="2997">
          <cell r="D2997" t="str">
            <v>LG - PS - PALINDANUWARA</v>
          </cell>
          <cell r="I2997" t="str">
            <v>Primary</v>
          </cell>
          <cell r="J2997">
            <v>1</v>
          </cell>
          <cell r="K2997">
            <v>0</v>
          </cell>
          <cell r="L2997">
            <v>0</v>
          </cell>
          <cell r="M2997">
            <v>1</v>
          </cell>
          <cell r="N2997">
            <v>0</v>
          </cell>
          <cell r="O2997">
            <v>0</v>
          </cell>
          <cell r="P2997">
            <v>0</v>
          </cell>
          <cell r="Q2997">
            <v>0</v>
          </cell>
          <cell r="R2997">
            <v>0</v>
          </cell>
        </row>
        <row r="2998">
          <cell r="D2998" t="str">
            <v>LG - PS - PALINDANUWARA</v>
          </cell>
          <cell r="I2998" t="str">
            <v>Primary</v>
          </cell>
          <cell r="J2998">
            <v>1</v>
          </cell>
          <cell r="K2998">
            <v>0</v>
          </cell>
          <cell r="L2998">
            <v>0</v>
          </cell>
          <cell r="M2998">
            <v>1</v>
          </cell>
          <cell r="N2998">
            <v>0</v>
          </cell>
          <cell r="O2998">
            <v>0</v>
          </cell>
          <cell r="P2998">
            <v>0</v>
          </cell>
          <cell r="Q2998">
            <v>0</v>
          </cell>
          <cell r="R2998">
            <v>0</v>
          </cell>
        </row>
        <row r="2999">
          <cell r="D2999" t="str">
            <v>LG - PS - PALINDANUWARA</v>
          </cell>
          <cell r="I2999" t="str">
            <v>Primary</v>
          </cell>
          <cell r="J2999">
            <v>3</v>
          </cell>
          <cell r="K2999">
            <v>0</v>
          </cell>
          <cell r="L2999">
            <v>0</v>
          </cell>
          <cell r="M2999">
            <v>2</v>
          </cell>
          <cell r="N2999">
            <v>0</v>
          </cell>
          <cell r="O2999">
            <v>0</v>
          </cell>
          <cell r="P2999">
            <v>0</v>
          </cell>
          <cell r="Q2999">
            <v>0</v>
          </cell>
          <cell r="R2999">
            <v>0</v>
          </cell>
        </row>
        <row r="3000">
          <cell r="D3000" t="str">
            <v>LG - PS - PALINDANUWARA</v>
          </cell>
          <cell r="I3000" t="str">
            <v>Primary</v>
          </cell>
          <cell r="J3000">
            <v>2</v>
          </cell>
          <cell r="K3000">
            <v>0</v>
          </cell>
          <cell r="L3000">
            <v>0</v>
          </cell>
          <cell r="M3000">
            <v>2</v>
          </cell>
          <cell r="N3000">
            <v>0</v>
          </cell>
          <cell r="O3000">
            <v>0</v>
          </cell>
          <cell r="P3000">
            <v>0</v>
          </cell>
          <cell r="Q3000">
            <v>0</v>
          </cell>
          <cell r="R3000">
            <v>0</v>
          </cell>
        </row>
        <row r="3001">
          <cell r="D3001" t="str">
            <v>LG - PS - PALINDANUWARA</v>
          </cell>
          <cell r="I3001" t="str">
            <v>Primary</v>
          </cell>
          <cell r="J3001">
            <v>3</v>
          </cell>
          <cell r="K3001">
            <v>0</v>
          </cell>
          <cell r="L3001">
            <v>0</v>
          </cell>
          <cell r="M3001">
            <v>3</v>
          </cell>
          <cell r="N3001">
            <v>0</v>
          </cell>
          <cell r="O3001">
            <v>0</v>
          </cell>
          <cell r="P3001">
            <v>0</v>
          </cell>
          <cell r="Q3001">
            <v>0</v>
          </cell>
          <cell r="R3001">
            <v>0</v>
          </cell>
        </row>
        <row r="3002">
          <cell r="D3002" t="str">
            <v>LG - PS - PALINDANUWARA</v>
          </cell>
          <cell r="I3002" t="str">
            <v>Primary</v>
          </cell>
          <cell r="J3002">
            <v>1</v>
          </cell>
          <cell r="K3002">
            <v>0</v>
          </cell>
          <cell r="L3002">
            <v>0</v>
          </cell>
          <cell r="M3002">
            <v>1</v>
          </cell>
          <cell r="N3002">
            <v>0</v>
          </cell>
          <cell r="O3002">
            <v>0</v>
          </cell>
          <cell r="P3002">
            <v>0</v>
          </cell>
          <cell r="Q3002">
            <v>0</v>
          </cell>
          <cell r="R3002">
            <v>0</v>
          </cell>
        </row>
        <row r="3003">
          <cell r="D3003" t="str">
            <v>LG - PS - PALINDANUWARA</v>
          </cell>
          <cell r="I3003" t="str">
            <v>Primary</v>
          </cell>
          <cell r="J3003">
            <v>1</v>
          </cell>
          <cell r="K3003">
            <v>0</v>
          </cell>
          <cell r="L3003">
            <v>0</v>
          </cell>
          <cell r="M3003">
            <v>1</v>
          </cell>
          <cell r="N3003">
            <v>0</v>
          </cell>
          <cell r="O3003">
            <v>0</v>
          </cell>
          <cell r="P3003">
            <v>0</v>
          </cell>
          <cell r="Q3003">
            <v>0</v>
          </cell>
          <cell r="R3003">
            <v>0</v>
          </cell>
        </row>
        <row r="3004">
          <cell r="D3004" t="str">
            <v>LG - PS - PALINDANUWARA</v>
          </cell>
          <cell r="I3004" t="str">
            <v>Primary</v>
          </cell>
          <cell r="J3004">
            <v>18</v>
          </cell>
          <cell r="K3004">
            <v>0</v>
          </cell>
          <cell r="L3004">
            <v>0</v>
          </cell>
          <cell r="M3004">
            <v>14</v>
          </cell>
          <cell r="N3004">
            <v>0</v>
          </cell>
          <cell r="O3004">
            <v>0</v>
          </cell>
          <cell r="P3004">
            <v>0</v>
          </cell>
          <cell r="Q3004">
            <v>0</v>
          </cell>
          <cell r="R3004">
            <v>0</v>
          </cell>
        </row>
        <row r="3005">
          <cell r="D3005" t="str">
            <v>LG - PS - PALINDANUWARA</v>
          </cell>
          <cell r="I3005" t="str">
            <v>Primary</v>
          </cell>
          <cell r="J3005">
            <v>12</v>
          </cell>
          <cell r="K3005">
            <v>0</v>
          </cell>
          <cell r="L3005">
            <v>0</v>
          </cell>
          <cell r="M3005">
            <v>9</v>
          </cell>
          <cell r="N3005">
            <v>0</v>
          </cell>
          <cell r="O3005">
            <v>0</v>
          </cell>
          <cell r="P3005">
            <v>0</v>
          </cell>
          <cell r="Q3005">
            <v>0</v>
          </cell>
          <cell r="R3005">
            <v>0</v>
          </cell>
        </row>
        <row r="3006">
          <cell r="D3006" t="str">
            <v>LG - PS - PANADURA</v>
          </cell>
          <cell r="I3006" t="str">
            <v>Tertiary</v>
          </cell>
          <cell r="J3006">
            <v>1</v>
          </cell>
          <cell r="K3006">
            <v>0</v>
          </cell>
          <cell r="L3006">
            <v>0</v>
          </cell>
          <cell r="M3006">
            <v>1</v>
          </cell>
          <cell r="N3006">
            <v>0</v>
          </cell>
          <cell r="O3006">
            <v>0</v>
          </cell>
          <cell r="P3006">
            <v>0</v>
          </cell>
          <cell r="Q3006">
            <v>0</v>
          </cell>
          <cell r="R3006">
            <v>0</v>
          </cell>
        </row>
        <row r="3007">
          <cell r="D3007" t="str">
            <v>LG - PS - PANADURA</v>
          </cell>
          <cell r="I3007" t="str">
            <v>Secondary</v>
          </cell>
          <cell r="J3007">
            <v>1</v>
          </cell>
          <cell r="K3007">
            <v>0</v>
          </cell>
          <cell r="L3007">
            <v>0</v>
          </cell>
          <cell r="M3007">
            <v>0</v>
          </cell>
          <cell r="N3007">
            <v>0</v>
          </cell>
          <cell r="O3007">
            <v>0</v>
          </cell>
          <cell r="P3007">
            <v>0</v>
          </cell>
          <cell r="Q3007">
            <v>0</v>
          </cell>
          <cell r="R3007">
            <v>0</v>
          </cell>
        </row>
        <row r="3008">
          <cell r="D3008" t="str">
            <v>LG - PS - PANADURA</v>
          </cell>
          <cell r="I3008" t="str">
            <v>Secondary</v>
          </cell>
          <cell r="J3008">
            <v>5</v>
          </cell>
          <cell r="K3008">
            <v>0</v>
          </cell>
          <cell r="L3008">
            <v>0</v>
          </cell>
          <cell r="M3008">
            <v>5</v>
          </cell>
          <cell r="N3008">
            <v>0</v>
          </cell>
          <cell r="O3008">
            <v>0</v>
          </cell>
          <cell r="P3008">
            <v>0</v>
          </cell>
          <cell r="Q3008">
            <v>0</v>
          </cell>
          <cell r="R3008">
            <v>0</v>
          </cell>
        </row>
        <row r="3009">
          <cell r="D3009" t="str">
            <v>LG - PS - PANADURA</v>
          </cell>
          <cell r="I3009" t="str">
            <v>Secondary</v>
          </cell>
          <cell r="J3009">
            <v>3</v>
          </cell>
          <cell r="K3009">
            <v>0</v>
          </cell>
          <cell r="L3009">
            <v>0</v>
          </cell>
          <cell r="M3009">
            <v>2</v>
          </cell>
          <cell r="N3009">
            <v>0</v>
          </cell>
          <cell r="O3009">
            <v>0</v>
          </cell>
          <cell r="P3009">
            <v>0</v>
          </cell>
          <cell r="Q3009">
            <v>0</v>
          </cell>
          <cell r="R3009">
            <v>0</v>
          </cell>
        </row>
        <row r="3010">
          <cell r="D3010" t="str">
            <v>LG - PS - PANADURA</v>
          </cell>
          <cell r="I3010" t="str">
            <v>Secondary</v>
          </cell>
          <cell r="J3010">
            <v>4</v>
          </cell>
          <cell r="K3010">
            <v>0</v>
          </cell>
          <cell r="L3010">
            <v>0</v>
          </cell>
          <cell r="M3010">
            <v>4</v>
          </cell>
          <cell r="N3010">
            <v>0</v>
          </cell>
          <cell r="O3010">
            <v>0</v>
          </cell>
          <cell r="P3010">
            <v>0</v>
          </cell>
          <cell r="Q3010">
            <v>0</v>
          </cell>
          <cell r="R3010">
            <v>0</v>
          </cell>
        </row>
        <row r="3011">
          <cell r="D3011" t="str">
            <v>LG - PS - PANADURA</v>
          </cell>
          <cell r="I3011" t="str">
            <v>Secondary</v>
          </cell>
          <cell r="J3011">
            <v>33</v>
          </cell>
          <cell r="K3011">
            <v>0</v>
          </cell>
          <cell r="L3011">
            <v>0</v>
          </cell>
          <cell r="M3011">
            <v>30</v>
          </cell>
          <cell r="N3011">
            <v>0</v>
          </cell>
          <cell r="O3011">
            <v>0</v>
          </cell>
          <cell r="P3011">
            <v>0</v>
          </cell>
          <cell r="Q3011">
            <v>0</v>
          </cell>
          <cell r="R3011">
            <v>0</v>
          </cell>
        </row>
        <row r="3012">
          <cell r="D3012" t="str">
            <v>LG - PS - PANADURA</v>
          </cell>
          <cell r="I3012" t="str">
            <v>Secondary</v>
          </cell>
          <cell r="J3012">
            <v>4</v>
          </cell>
          <cell r="K3012">
            <v>0</v>
          </cell>
          <cell r="L3012">
            <v>0</v>
          </cell>
          <cell r="M3012">
            <v>1</v>
          </cell>
          <cell r="N3012">
            <v>0</v>
          </cell>
          <cell r="O3012">
            <v>0</v>
          </cell>
          <cell r="P3012">
            <v>1</v>
          </cell>
          <cell r="Q3012">
            <v>0</v>
          </cell>
          <cell r="R3012">
            <v>0</v>
          </cell>
        </row>
        <row r="3013">
          <cell r="D3013" t="str">
            <v>LG - PS - PANADURA</v>
          </cell>
          <cell r="I3013" t="str">
            <v>Secondary</v>
          </cell>
          <cell r="J3013">
            <v>5</v>
          </cell>
          <cell r="K3013">
            <v>0</v>
          </cell>
          <cell r="L3013">
            <v>0</v>
          </cell>
          <cell r="M3013">
            <v>4</v>
          </cell>
          <cell r="N3013">
            <v>0</v>
          </cell>
          <cell r="O3013">
            <v>0</v>
          </cell>
          <cell r="P3013">
            <v>0</v>
          </cell>
          <cell r="Q3013">
            <v>0</v>
          </cell>
          <cell r="R3013">
            <v>0</v>
          </cell>
        </row>
        <row r="3014">
          <cell r="D3014" t="str">
            <v>LG - PS - PANADURA</v>
          </cell>
          <cell r="I3014" t="str">
            <v>Secondary</v>
          </cell>
          <cell r="J3014">
            <v>2</v>
          </cell>
          <cell r="K3014">
            <v>0</v>
          </cell>
          <cell r="L3014">
            <v>0</v>
          </cell>
          <cell r="M3014">
            <v>2</v>
          </cell>
          <cell r="N3014">
            <v>0</v>
          </cell>
          <cell r="O3014">
            <v>0</v>
          </cell>
          <cell r="P3014">
            <v>0</v>
          </cell>
          <cell r="Q3014">
            <v>0</v>
          </cell>
          <cell r="R3014">
            <v>0</v>
          </cell>
        </row>
        <row r="3015">
          <cell r="D3015" t="str">
            <v>LG - PS - PANADURA</v>
          </cell>
          <cell r="I3015" t="str">
            <v>Secondary</v>
          </cell>
          <cell r="J3015">
            <v>2</v>
          </cell>
          <cell r="K3015">
            <v>0</v>
          </cell>
          <cell r="L3015">
            <v>0</v>
          </cell>
          <cell r="M3015">
            <v>1</v>
          </cell>
          <cell r="N3015">
            <v>0</v>
          </cell>
          <cell r="O3015">
            <v>0</v>
          </cell>
          <cell r="P3015">
            <v>0</v>
          </cell>
          <cell r="Q3015">
            <v>0</v>
          </cell>
          <cell r="R3015">
            <v>0</v>
          </cell>
        </row>
        <row r="3016">
          <cell r="D3016" t="str">
            <v>LG - PS - PANADURA</v>
          </cell>
          <cell r="I3016" t="str">
            <v>Primary</v>
          </cell>
          <cell r="J3016">
            <v>12</v>
          </cell>
          <cell r="K3016">
            <v>0</v>
          </cell>
          <cell r="L3016">
            <v>0</v>
          </cell>
          <cell r="M3016">
            <v>10</v>
          </cell>
          <cell r="N3016">
            <v>0</v>
          </cell>
          <cell r="O3016">
            <v>0</v>
          </cell>
          <cell r="P3016">
            <v>0</v>
          </cell>
          <cell r="Q3016">
            <v>0</v>
          </cell>
          <cell r="R3016">
            <v>0</v>
          </cell>
        </row>
        <row r="3017">
          <cell r="D3017" t="str">
            <v>LG - PS - PANADURA</v>
          </cell>
          <cell r="I3017" t="str">
            <v>Primary</v>
          </cell>
          <cell r="J3017">
            <v>2</v>
          </cell>
          <cell r="K3017">
            <v>0</v>
          </cell>
          <cell r="L3017">
            <v>0</v>
          </cell>
          <cell r="M3017">
            <v>1</v>
          </cell>
          <cell r="N3017">
            <v>0</v>
          </cell>
          <cell r="O3017">
            <v>0</v>
          </cell>
          <cell r="P3017">
            <v>0</v>
          </cell>
          <cell r="Q3017">
            <v>0</v>
          </cell>
          <cell r="R3017">
            <v>0</v>
          </cell>
        </row>
        <row r="3018">
          <cell r="D3018" t="str">
            <v>LG - PS - PANADURA</v>
          </cell>
          <cell r="I3018" t="str">
            <v>Primary</v>
          </cell>
          <cell r="J3018">
            <v>2</v>
          </cell>
          <cell r="K3018">
            <v>0</v>
          </cell>
          <cell r="L3018">
            <v>0</v>
          </cell>
          <cell r="M3018">
            <v>2</v>
          </cell>
          <cell r="N3018">
            <v>0</v>
          </cell>
          <cell r="O3018">
            <v>0</v>
          </cell>
          <cell r="P3018">
            <v>0</v>
          </cell>
          <cell r="Q3018">
            <v>0</v>
          </cell>
          <cell r="R3018">
            <v>0</v>
          </cell>
        </row>
        <row r="3019">
          <cell r="D3019" t="str">
            <v>LG - PS - PANADURA</v>
          </cell>
          <cell r="I3019" t="str">
            <v>Primary</v>
          </cell>
          <cell r="J3019">
            <v>2</v>
          </cell>
          <cell r="K3019">
            <v>0</v>
          </cell>
          <cell r="L3019">
            <v>0</v>
          </cell>
          <cell r="M3019">
            <v>2</v>
          </cell>
          <cell r="N3019">
            <v>0</v>
          </cell>
          <cell r="O3019">
            <v>0</v>
          </cell>
          <cell r="P3019">
            <v>0</v>
          </cell>
          <cell r="Q3019">
            <v>0</v>
          </cell>
          <cell r="R3019">
            <v>0</v>
          </cell>
        </row>
        <row r="3020">
          <cell r="D3020" t="str">
            <v>LG - PS - PANADURA</v>
          </cell>
          <cell r="I3020" t="str">
            <v>Primary</v>
          </cell>
          <cell r="J3020">
            <v>10</v>
          </cell>
          <cell r="K3020">
            <v>0</v>
          </cell>
          <cell r="L3020">
            <v>0</v>
          </cell>
          <cell r="M3020">
            <v>10</v>
          </cell>
          <cell r="N3020">
            <v>0</v>
          </cell>
          <cell r="O3020">
            <v>0</v>
          </cell>
          <cell r="P3020">
            <v>0</v>
          </cell>
          <cell r="Q3020">
            <v>0</v>
          </cell>
          <cell r="R3020">
            <v>0</v>
          </cell>
        </row>
        <row r="3021">
          <cell r="D3021" t="str">
            <v>LG - PS - PANADURA</v>
          </cell>
          <cell r="I3021" t="str">
            <v>Primary</v>
          </cell>
          <cell r="J3021">
            <v>8</v>
          </cell>
          <cell r="K3021">
            <v>0</v>
          </cell>
          <cell r="L3021">
            <v>0</v>
          </cell>
          <cell r="M3021">
            <v>8</v>
          </cell>
          <cell r="N3021">
            <v>0</v>
          </cell>
          <cell r="O3021">
            <v>0</v>
          </cell>
          <cell r="P3021">
            <v>0</v>
          </cell>
          <cell r="Q3021">
            <v>0</v>
          </cell>
          <cell r="R3021">
            <v>0</v>
          </cell>
        </row>
        <row r="3022">
          <cell r="D3022" t="str">
            <v>LG - PS - PANADURA</v>
          </cell>
          <cell r="I3022" t="str">
            <v>Primary</v>
          </cell>
          <cell r="J3022">
            <v>3</v>
          </cell>
          <cell r="K3022">
            <v>0</v>
          </cell>
          <cell r="L3022">
            <v>0</v>
          </cell>
          <cell r="M3022">
            <v>3</v>
          </cell>
          <cell r="N3022">
            <v>0</v>
          </cell>
          <cell r="O3022">
            <v>0</v>
          </cell>
          <cell r="P3022">
            <v>0</v>
          </cell>
          <cell r="Q3022">
            <v>0</v>
          </cell>
          <cell r="R3022">
            <v>0</v>
          </cell>
        </row>
        <row r="3023">
          <cell r="D3023" t="str">
            <v>LG - PS - PANADURA</v>
          </cell>
          <cell r="I3023" t="str">
            <v>Primary</v>
          </cell>
          <cell r="J3023">
            <v>3</v>
          </cell>
          <cell r="K3023">
            <v>0</v>
          </cell>
          <cell r="L3023">
            <v>0</v>
          </cell>
          <cell r="M3023">
            <v>3</v>
          </cell>
          <cell r="N3023">
            <v>0</v>
          </cell>
          <cell r="O3023">
            <v>0</v>
          </cell>
          <cell r="P3023">
            <v>0</v>
          </cell>
          <cell r="Q3023">
            <v>0</v>
          </cell>
          <cell r="R3023">
            <v>0</v>
          </cell>
        </row>
        <row r="3024">
          <cell r="D3024" t="str">
            <v>LG - PS - PANADURA</v>
          </cell>
          <cell r="I3024" t="str">
            <v>Primary</v>
          </cell>
          <cell r="J3024">
            <v>1</v>
          </cell>
          <cell r="K3024">
            <v>0</v>
          </cell>
          <cell r="L3024">
            <v>0</v>
          </cell>
          <cell r="M3024">
            <v>1</v>
          </cell>
          <cell r="N3024">
            <v>0</v>
          </cell>
          <cell r="O3024">
            <v>0</v>
          </cell>
          <cell r="P3024">
            <v>0</v>
          </cell>
          <cell r="Q3024">
            <v>0</v>
          </cell>
          <cell r="R3024">
            <v>0</v>
          </cell>
        </row>
        <row r="3025">
          <cell r="D3025" t="str">
            <v>LG - PS - PANADURA</v>
          </cell>
          <cell r="I3025" t="str">
            <v>Primary</v>
          </cell>
          <cell r="J3025">
            <v>2</v>
          </cell>
          <cell r="K3025">
            <v>0</v>
          </cell>
          <cell r="L3025">
            <v>0</v>
          </cell>
          <cell r="M3025">
            <v>0</v>
          </cell>
          <cell r="N3025">
            <v>0</v>
          </cell>
          <cell r="O3025">
            <v>0</v>
          </cell>
          <cell r="P3025">
            <v>0</v>
          </cell>
          <cell r="Q3025">
            <v>0</v>
          </cell>
          <cell r="R3025">
            <v>0</v>
          </cell>
        </row>
        <row r="3026">
          <cell r="D3026" t="str">
            <v>LG - PS - PANADURA</v>
          </cell>
          <cell r="I3026" t="str">
            <v>Primary</v>
          </cell>
          <cell r="J3026">
            <v>63</v>
          </cell>
          <cell r="K3026">
            <v>0</v>
          </cell>
          <cell r="L3026">
            <v>0</v>
          </cell>
          <cell r="M3026">
            <v>62</v>
          </cell>
          <cell r="N3026">
            <v>0</v>
          </cell>
          <cell r="O3026">
            <v>0</v>
          </cell>
          <cell r="P3026">
            <v>0</v>
          </cell>
          <cell r="Q3026">
            <v>0</v>
          </cell>
          <cell r="R3026">
            <v>0</v>
          </cell>
        </row>
        <row r="3027">
          <cell r="D3027" t="str">
            <v>LG - PS - PANADURA</v>
          </cell>
          <cell r="I3027" t="str">
            <v>Primary</v>
          </cell>
          <cell r="J3027">
            <v>63</v>
          </cell>
          <cell r="K3027">
            <v>0</v>
          </cell>
          <cell r="L3027">
            <v>0</v>
          </cell>
          <cell r="M3027">
            <v>62</v>
          </cell>
          <cell r="N3027">
            <v>0</v>
          </cell>
          <cell r="O3027">
            <v>2</v>
          </cell>
          <cell r="P3027">
            <v>0</v>
          </cell>
          <cell r="Q3027">
            <v>0</v>
          </cell>
          <cell r="R3027">
            <v>0</v>
          </cell>
        </row>
        <row r="3028">
          <cell r="D3028" t="str">
            <v>LG - PS - WALALLAWITA</v>
          </cell>
          <cell r="I3028" t="str">
            <v>Tertiary</v>
          </cell>
          <cell r="J3028">
            <v>1</v>
          </cell>
          <cell r="K3028">
            <v>0</v>
          </cell>
          <cell r="L3028">
            <v>0</v>
          </cell>
          <cell r="M3028">
            <v>1</v>
          </cell>
          <cell r="N3028">
            <v>0</v>
          </cell>
          <cell r="O3028">
            <v>0</v>
          </cell>
          <cell r="P3028">
            <v>0</v>
          </cell>
          <cell r="Q3028">
            <v>0</v>
          </cell>
          <cell r="R3028">
            <v>0</v>
          </cell>
        </row>
        <row r="3029">
          <cell r="D3029" t="str">
            <v>LG - PS - WALALLAWITA</v>
          </cell>
          <cell r="I3029" t="str">
            <v>Senior</v>
          </cell>
          <cell r="J3029">
            <v>2</v>
          </cell>
          <cell r="K3029">
            <v>0</v>
          </cell>
          <cell r="L3029">
            <v>0</v>
          </cell>
          <cell r="M3029">
            <v>2</v>
          </cell>
          <cell r="N3029">
            <v>0</v>
          </cell>
          <cell r="O3029">
            <v>0</v>
          </cell>
          <cell r="P3029">
            <v>0</v>
          </cell>
          <cell r="Q3029">
            <v>0</v>
          </cell>
          <cell r="R3029">
            <v>0</v>
          </cell>
        </row>
        <row r="3030">
          <cell r="D3030" t="str">
            <v>LG - PS - WALALLAWITA</v>
          </cell>
          <cell r="I3030" t="str">
            <v>Secondary</v>
          </cell>
          <cell r="J3030">
            <v>10</v>
          </cell>
          <cell r="K3030">
            <v>0</v>
          </cell>
          <cell r="L3030">
            <v>0</v>
          </cell>
          <cell r="M3030">
            <v>6</v>
          </cell>
          <cell r="N3030">
            <v>0</v>
          </cell>
          <cell r="O3030">
            <v>0</v>
          </cell>
          <cell r="P3030">
            <v>0</v>
          </cell>
          <cell r="Q3030">
            <v>0</v>
          </cell>
          <cell r="R3030">
            <v>0</v>
          </cell>
        </row>
        <row r="3031">
          <cell r="D3031" t="str">
            <v>LG - PS - WALALLAWITA</v>
          </cell>
          <cell r="I3031" t="str">
            <v>Secondary</v>
          </cell>
          <cell r="J3031">
            <v>2</v>
          </cell>
          <cell r="K3031">
            <v>0</v>
          </cell>
          <cell r="L3031">
            <v>0</v>
          </cell>
          <cell r="M3031">
            <v>1</v>
          </cell>
          <cell r="N3031">
            <v>0</v>
          </cell>
          <cell r="O3031">
            <v>0</v>
          </cell>
          <cell r="P3031">
            <v>0</v>
          </cell>
          <cell r="Q3031">
            <v>0</v>
          </cell>
          <cell r="R3031">
            <v>0</v>
          </cell>
        </row>
        <row r="3032">
          <cell r="D3032" t="str">
            <v>LG - PS - WALALLAWITA</v>
          </cell>
          <cell r="I3032" t="str">
            <v>Secondary</v>
          </cell>
          <cell r="J3032">
            <v>3</v>
          </cell>
          <cell r="K3032">
            <v>0</v>
          </cell>
          <cell r="L3032">
            <v>0</v>
          </cell>
          <cell r="M3032">
            <v>2</v>
          </cell>
          <cell r="N3032">
            <v>0</v>
          </cell>
          <cell r="O3032">
            <v>0</v>
          </cell>
          <cell r="P3032">
            <v>0</v>
          </cell>
          <cell r="Q3032">
            <v>0</v>
          </cell>
          <cell r="R3032">
            <v>0</v>
          </cell>
        </row>
        <row r="3033">
          <cell r="D3033" t="str">
            <v>LG - PS - WALALLAWITA</v>
          </cell>
          <cell r="I3033" t="str">
            <v>Secondary</v>
          </cell>
          <cell r="J3033">
            <v>8</v>
          </cell>
          <cell r="K3033">
            <v>0</v>
          </cell>
          <cell r="L3033">
            <v>0</v>
          </cell>
          <cell r="M3033">
            <v>6</v>
          </cell>
          <cell r="N3033">
            <v>0</v>
          </cell>
          <cell r="O3033">
            <v>0</v>
          </cell>
          <cell r="P3033">
            <v>0</v>
          </cell>
          <cell r="Q3033">
            <v>0</v>
          </cell>
          <cell r="R3033">
            <v>0</v>
          </cell>
        </row>
        <row r="3034">
          <cell r="D3034" t="str">
            <v>LG - PS - WALALLAWITA</v>
          </cell>
          <cell r="I3034" t="str">
            <v>Secondary</v>
          </cell>
          <cell r="J3034">
            <v>2</v>
          </cell>
          <cell r="K3034">
            <v>0</v>
          </cell>
          <cell r="L3034">
            <v>0</v>
          </cell>
          <cell r="M3034">
            <v>0</v>
          </cell>
          <cell r="N3034">
            <v>0</v>
          </cell>
          <cell r="O3034">
            <v>0</v>
          </cell>
          <cell r="P3034">
            <v>0</v>
          </cell>
          <cell r="Q3034">
            <v>0</v>
          </cell>
          <cell r="R3034">
            <v>0</v>
          </cell>
        </row>
        <row r="3035">
          <cell r="D3035" t="str">
            <v>LG - PS - WALALLAWITA</v>
          </cell>
          <cell r="I3035" t="str">
            <v>Secondary</v>
          </cell>
          <cell r="J3035">
            <v>3</v>
          </cell>
          <cell r="K3035">
            <v>0</v>
          </cell>
          <cell r="L3035">
            <v>0</v>
          </cell>
          <cell r="M3035">
            <v>0</v>
          </cell>
          <cell r="N3035">
            <v>0</v>
          </cell>
          <cell r="O3035">
            <v>0</v>
          </cell>
          <cell r="P3035">
            <v>0</v>
          </cell>
          <cell r="Q3035">
            <v>0</v>
          </cell>
          <cell r="R3035">
            <v>0</v>
          </cell>
        </row>
        <row r="3036">
          <cell r="D3036" t="str">
            <v>LG - PS - WALALLAWITA</v>
          </cell>
          <cell r="I3036" t="str">
            <v>Secondary</v>
          </cell>
          <cell r="J3036">
            <v>2</v>
          </cell>
          <cell r="K3036">
            <v>0</v>
          </cell>
          <cell r="L3036">
            <v>0</v>
          </cell>
          <cell r="M3036">
            <v>2</v>
          </cell>
          <cell r="N3036">
            <v>0</v>
          </cell>
          <cell r="O3036">
            <v>0</v>
          </cell>
          <cell r="P3036">
            <v>0</v>
          </cell>
          <cell r="Q3036">
            <v>0</v>
          </cell>
          <cell r="R3036">
            <v>0</v>
          </cell>
        </row>
        <row r="3037">
          <cell r="D3037" t="str">
            <v>LG - PS - WALALLAWITA</v>
          </cell>
          <cell r="I3037" t="str">
            <v>Primary</v>
          </cell>
          <cell r="J3037">
            <v>7</v>
          </cell>
          <cell r="K3037">
            <v>0</v>
          </cell>
          <cell r="L3037">
            <v>0</v>
          </cell>
          <cell r="M3037">
            <v>7</v>
          </cell>
          <cell r="N3037">
            <v>0</v>
          </cell>
          <cell r="O3037">
            <v>0</v>
          </cell>
          <cell r="P3037">
            <v>0</v>
          </cell>
          <cell r="Q3037">
            <v>0</v>
          </cell>
          <cell r="R3037">
            <v>0</v>
          </cell>
        </row>
        <row r="3038">
          <cell r="D3038" t="str">
            <v>LG - PS - WALALLAWITA</v>
          </cell>
          <cell r="I3038" t="str">
            <v>Primary</v>
          </cell>
          <cell r="J3038">
            <v>2</v>
          </cell>
          <cell r="K3038">
            <v>0</v>
          </cell>
          <cell r="L3038">
            <v>0</v>
          </cell>
          <cell r="M3038">
            <v>1</v>
          </cell>
          <cell r="N3038">
            <v>0</v>
          </cell>
          <cell r="O3038">
            <v>0</v>
          </cell>
          <cell r="P3038">
            <v>0</v>
          </cell>
          <cell r="Q3038">
            <v>0</v>
          </cell>
          <cell r="R3038">
            <v>0</v>
          </cell>
        </row>
        <row r="3039">
          <cell r="D3039" t="str">
            <v>LG - PS - WALALLAWITA</v>
          </cell>
          <cell r="I3039" t="str">
            <v>Primary</v>
          </cell>
          <cell r="J3039">
            <v>2</v>
          </cell>
          <cell r="K3039">
            <v>0</v>
          </cell>
          <cell r="L3039">
            <v>0</v>
          </cell>
          <cell r="M3039">
            <v>2</v>
          </cell>
          <cell r="N3039">
            <v>0</v>
          </cell>
          <cell r="O3039">
            <v>0</v>
          </cell>
          <cell r="P3039">
            <v>0</v>
          </cell>
          <cell r="Q3039">
            <v>0</v>
          </cell>
          <cell r="R3039">
            <v>0</v>
          </cell>
        </row>
        <row r="3040">
          <cell r="D3040" t="str">
            <v>LG - PS - WALALLAWITA</v>
          </cell>
          <cell r="I3040" t="str">
            <v>Primary</v>
          </cell>
          <cell r="J3040">
            <v>1</v>
          </cell>
          <cell r="K3040">
            <v>0</v>
          </cell>
          <cell r="L3040">
            <v>0</v>
          </cell>
          <cell r="M3040">
            <v>1</v>
          </cell>
          <cell r="N3040">
            <v>0</v>
          </cell>
          <cell r="O3040">
            <v>0</v>
          </cell>
          <cell r="P3040">
            <v>0</v>
          </cell>
          <cell r="Q3040">
            <v>0</v>
          </cell>
          <cell r="R3040">
            <v>0</v>
          </cell>
        </row>
        <row r="3041">
          <cell r="D3041" t="str">
            <v>LG - PS - WALALLAWITA</v>
          </cell>
          <cell r="I3041" t="str">
            <v>Primary</v>
          </cell>
          <cell r="J3041">
            <v>1</v>
          </cell>
          <cell r="K3041">
            <v>0</v>
          </cell>
          <cell r="L3041">
            <v>0</v>
          </cell>
          <cell r="M3041">
            <v>1</v>
          </cell>
          <cell r="N3041">
            <v>0</v>
          </cell>
          <cell r="O3041">
            <v>0</v>
          </cell>
          <cell r="P3041">
            <v>0</v>
          </cell>
          <cell r="Q3041">
            <v>0</v>
          </cell>
          <cell r="R3041">
            <v>0</v>
          </cell>
        </row>
        <row r="3042">
          <cell r="D3042" t="str">
            <v>LG - PS - WALALLAWITA</v>
          </cell>
          <cell r="I3042" t="str">
            <v>Primary</v>
          </cell>
          <cell r="J3042">
            <v>2</v>
          </cell>
          <cell r="K3042">
            <v>0</v>
          </cell>
          <cell r="L3042">
            <v>0</v>
          </cell>
          <cell r="M3042">
            <v>2</v>
          </cell>
          <cell r="N3042">
            <v>0</v>
          </cell>
          <cell r="O3042">
            <v>0</v>
          </cell>
          <cell r="P3042">
            <v>0</v>
          </cell>
          <cell r="Q3042">
            <v>0</v>
          </cell>
          <cell r="R3042">
            <v>0</v>
          </cell>
        </row>
        <row r="3043">
          <cell r="D3043" t="str">
            <v>LG - PS - WALALLAWITA</v>
          </cell>
          <cell r="I3043" t="str">
            <v>Primary</v>
          </cell>
          <cell r="J3043">
            <v>4</v>
          </cell>
          <cell r="K3043">
            <v>0</v>
          </cell>
          <cell r="L3043">
            <v>0</v>
          </cell>
          <cell r="M3043">
            <v>3</v>
          </cell>
          <cell r="N3043">
            <v>0</v>
          </cell>
          <cell r="O3043">
            <v>0</v>
          </cell>
          <cell r="P3043">
            <v>0</v>
          </cell>
          <cell r="Q3043">
            <v>0</v>
          </cell>
          <cell r="R3043">
            <v>0</v>
          </cell>
        </row>
        <row r="3044">
          <cell r="D3044" t="str">
            <v>LG - PS - WALALLAWITA</v>
          </cell>
          <cell r="I3044" t="str">
            <v>Primary</v>
          </cell>
          <cell r="J3044">
            <v>3</v>
          </cell>
          <cell r="K3044">
            <v>0</v>
          </cell>
          <cell r="L3044">
            <v>0</v>
          </cell>
          <cell r="M3044">
            <v>2</v>
          </cell>
          <cell r="N3044">
            <v>0</v>
          </cell>
          <cell r="O3044">
            <v>0</v>
          </cell>
          <cell r="P3044">
            <v>0</v>
          </cell>
          <cell r="Q3044">
            <v>0</v>
          </cell>
          <cell r="R3044">
            <v>0</v>
          </cell>
        </row>
        <row r="3045">
          <cell r="D3045" t="str">
            <v>LG - PS - WALALLAWITA</v>
          </cell>
          <cell r="I3045" t="str">
            <v>Primary</v>
          </cell>
          <cell r="J3045">
            <v>1</v>
          </cell>
          <cell r="K3045">
            <v>0</v>
          </cell>
          <cell r="L3045">
            <v>0</v>
          </cell>
          <cell r="M3045">
            <v>1</v>
          </cell>
          <cell r="N3045">
            <v>0</v>
          </cell>
          <cell r="O3045">
            <v>0</v>
          </cell>
          <cell r="P3045">
            <v>0</v>
          </cell>
          <cell r="Q3045">
            <v>0</v>
          </cell>
          <cell r="R3045">
            <v>0</v>
          </cell>
        </row>
        <row r="3046">
          <cell r="D3046" t="str">
            <v>LG - PS - WALALLAWITA</v>
          </cell>
          <cell r="I3046" t="str">
            <v>Primary</v>
          </cell>
          <cell r="J3046">
            <v>22</v>
          </cell>
          <cell r="K3046">
            <v>0</v>
          </cell>
          <cell r="L3046">
            <v>0</v>
          </cell>
          <cell r="M3046">
            <v>22</v>
          </cell>
          <cell r="N3046">
            <v>0</v>
          </cell>
          <cell r="O3046">
            <v>0</v>
          </cell>
          <cell r="P3046">
            <v>0</v>
          </cell>
          <cell r="Q3046">
            <v>0</v>
          </cell>
          <cell r="R3046">
            <v>0</v>
          </cell>
        </row>
        <row r="3047">
          <cell r="D3047" t="str">
            <v>LG - PS - WALALLAWITA</v>
          </cell>
          <cell r="I3047" t="str">
            <v>Primary</v>
          </cell>
          <cell r="J3047">
            <v>9</v>
          </cell>
          <cell r="K3047">
            <v>0</v>
          </cell>
          <cell r="L3047">
            <v>0</v>
          </cell>
          <cell r="M3047">
            <v>9</v>
          </cell>
          <cell r="N3047">
            <v>0</v>
          </cell>
          <cell r="O3047">
            <v>0</v>
          </cell>
          <cell r="P3047">
            <v>0</v>
          </cell>
          <cell r="Q3047">
            <v>0</v>
          </cell>
          <cell r="R3047">
            <v>0</v>
          </cell>
        </row>
        <row r="3048">
          <cell r="D3048" t="str">
            <v>LG - PS - MILLANIYA</v>
          </cell>
          <cell r="I3048" t="str">
            <v>Senior</v>
          </cell>
          <cell r="J3048">
            <v>1</v>
          </cell>
          <cell r="K3048">
            <v>0</v>
          </cell>
          <cell r="L3048">
            <v>0</v>
          </cell>
          <cell r="M3048">
            <v>1</v>
          </cell>
          <cell r="N3048">
            <v>0</v>
          </cell>
          <cell r="O3048">
            <v>0</v>
          </cell>
          <cell r="P3048">
            <v>0</v>
          </cell>
          <cell r="Q3048">
            <v>0</v>
          </cell>
          <cell r="R3048">
            <v>0</v>
          </cell>
        </row>
        <row r="3049">
          <cell r="D3049" t="str">
            <v>LG - PS - MILLANIYA</v>
          </cell>
          <cell r="I3049" t="str">
            <v>Tertiary</v>
          </cell>
          <cell r="J3049">
            <v>1</v>
          </cell>
          <cell r="K3049">
            <v>0</v>
          </cell>
          <cell r="L3049">
            <v>0</v>
          </cell>
          <cell r="M3049">
            <v>1</v>
          </cell>
          <cell r="N3049">
            <v>0</v>
          </cell>
          <cell r="O3049">
            <v>0</v>
          </cell>
          <cell r="P3049">
            <v>0</v>
          </cell>
          <cell r="Q3049">
            <v>0</v>
          </cell>
          <cell r="R3049">
            <v>0</v>
          </cell>
        </row>
        <row r="3050">
          <cell r="D3050" t="str">
            <v>LG - PS - MILLANIYA</v>
          </cell>
          <cell r="I3050" t="str">
            <v>Secondary</v>
          </cell>
          <cell r="J3050">
            <v>1</v>
          </cell>
          <cell r="K3050">
            <v>0</v>
          </cell>
          <cell r="L3050">
            <v>0</v>
          </cell>
          <cell r="M3050">
            <v>0</v>
          </cell>
          <cell r="N3050">
            <v>0</v>
          </cell>
          <cell r="O3050">
            <v>0</v>
          </cell>
          <cell r="P3050">
            <v>0</v>
          </cell>
          <cell r="Q3050">
            <v>0</v>
          </cell>
          <cell r="R3050">
            <v>0</v>
          </cell>
        </row>
        <row r="3051">
          <cell r="D3051" t="str">
            <v>LG - PS - MILLANIYA</v>
          </cell>
          <cell r="I3051" t="str">
            <v>Secondary</v>
          </cell>
          <cell r="J3051">
            <v>3</v>
          </cell>
          <cell r="K3051">
            <v>0</v>
          </cell>
          <cell r="L3051">
            <v>0</v>
          </cell>
          <cell r="M3051">
            <v>3</v>
          </cell>
          <cell r="N3051">
            <v>0</v>
          </cell>
          <cell r="O3051">
            <v>0</v>
          </cell>
          <cell r="P3051">
            <v>0</v>
          </cell>
          <cell r="Q3051">
            <v>0</v>
          </cell>
          <cell r="R3051">
            <v>0</v>
          </cell>
        </row>
        <row r="3052">
          <cell r="D3052" t="str">
            <v>LG - PS - MILLANIYA</v>
          </cell>
          <cell r="I3052" t="str">
            <v>Secondary</v>
          </cell>
          <cell r="J3052">
            <v>2</v>
          </cell>
          <cell r="K3052">
            <v>0</v>
          </cell>
          <cell r="L3052">
            <v>0</v>
          </cell>
          <cell r="M3052">
            <v>1</v>
          </cell>
          <cell r="N3052">
            <v>0</v>
          </cell>
          <cell r="O3052">
            <v>0</v>
          </cell>
          <cell r="P3052">
            <v>0</v>
          </cell>
          <cell r="Q3052">
            <v>0</v>
          </cell>
          <cell r="R3052">
            <v>0</v>
          </cell>
        </row>
        <row r="3053">
          <cell r="D3053" t="str">
            <v>LG - PS - MILLANIYA</v>
          </cell>
          <cell r="I3053" t="str">
            <v>Secondary</v>
          </cell>
          <cell r="J3053">
            <v>1</v>
          </cell>
          <cell r="K3053">
            <v>0</v>
          </cell>
          <cell r="L3053">
            <v>0</v>
          </cell>
          <cell r="M3053">
            <v>1</v>
          </cell>
          <cell r="N3053">
            <v>0</v>
          </cell>
          <cell r="O3053">
            <v>0</v>
          </cell>
          <cell r="P3053">
            <v>0</v>
          </cell>
          <cell r="Q3053">
            <v>0</v>
          </cell>
          <cell r="R3053">
            <v>0</v>
          </cell>
        </row>
        <row r="3054">
          <cell r="D3054" t="str">
            <v>LG - PS - MILLANIYA</v>
          </cell>
          <cell r="I3054" t="str">
            <v>Secondary</v>
          </cell>
          <cell r="J3054">
            <v>15</v>
          </cell>
          <cell r="K3054">
            <v>0</v>
          </cell>
          <cell r="L3054">
            <v>0</v>
          </cell>
          <cell r="M3054">
            <v>15</v>
          </cell>
          <cell r="N3054">
            <v>0</v>
          </cell>
          <cell r="O3054">
            <v>0</v>
          </cell>
          <cell r="P3054">
            <v>0</v>
          </cell>
          <cell r="Q3054">
            <v>0</v>
          </cell>
          <cell r="R3054">
            <v>0</v>
          </cell>
        </row>
        <row r="3055">
          <cell r="D3055" t="str">
            <v>LG - PS - MILLANIYA</v>
          </cell>
          <cell r="I3055" t="str">
            <v>Secondary</v>
          </cell>
          <cell r="J3055">
            <v>2</v>
          </cell>
          <cell r="K3055">
            <v>0</v>
          </cell>
          <cell r="L3055">
            <v>0</v>
          </cell>
          <cell r="M3055">
            <v>2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</row>
        <row r="3056">
          <cell r="D3056" t="str">
            <v>LG - PS - MILLANIYA</v>
          </cell>
          <cell r="I3056" t="str">
            <v>Secondary</v>
          </cell>
          <cell r="J3056">
            <v>1</v>
          </cell>
          <cell r="K3056">
            <v>0</v>
          </cell>
          <cell r="L3056">
            <v>0</v>
          </cell>
          <cell r="M3056">
            <v>1</v>
          </cell>
          <cell r="N3056">
            <v>0</v>
          </cell>
          <cell r="O3056">
            <v>0</v>
          </cell>
          <cell r="P3056">
            <v>0</v>
          </cell>
          <cell r="Q3056">
            <v>0</v>
          </cell>
          <cell r="R3056">
            <v>0</v>
          </cell>
        </row>
        <row r="3057">
          <cell r="D3057" t="str">
            <v>LG - PS - MILLANIYA</v>
          </cell>
          <cell r="I3057" t="str">
            <v>Secondary</v>
          </cell>
          <cell r="J3057">
            <v>2</v>
          </cell>
          <cell r="K3057">
            <v>0</v>
          </cell>
          <cell r="L3057">
            <v>0</v>
          </cell>
          <cell r="M3057">
            <v>1</v>
          </cell>
          <cell r="N3057">
            <v>0</v>
          </cell>
          <cell r="O3057">
            <v>0</v>
          </cell>
          <cell r="P3057">
            <v>0</v>
          </cell>
          <cell r="Q3057">
            <v>0</v>
          </cell>
          <cell r="R3057">
            <v>0</v>
          </cell>
        </row>
        <row r="3058">
          <cell r="D3058" t="str">
            <v>LG - PS - MILLANIYA</v>
          </cell>
          <cell r="I3058" t="str">
            <v>Secondary</v>
          </cell>
          <cell r="J3058">
            <v>2</v>
          </cell>
          <cell r="K3058">
            <v>0</v>
          </cell>
          <cell r="L3058">
            <v>0</v>
          </cell>
          <cell r="M3058">
            <v>1</v>
          </cell>
          <cell r="N3058">
            <v>0</v>
          </cell>
          <cell r="O3058">
            <v>0</v>
          </cell>
          <cell r="P3058">
            <v>0</v>
          </cell>
          <cell r="Q3058">
            <v>0</v>
          </cell>
          <cell r="R3058">
            <v>0</v>
          </cell>
        </row>
        <row r="3059">
          <cell r="D3059" t="str">
            <v>LG - PS - MILLANIYA</v>
          </cell>
          <cell r="I3059" t="str">
            <v>Primary</v>
          </cell>
          <cell r="J3059">
            <v>6</v>
          </cell>
          <cell r="K3059">
            <v>0</v>
          </cell>
          <cell r="L3059">
            <v>0</v>
          </cell>
          <cell r="M3059">
            <v>5</v>
          </cell>
          <cell r="N3059">
            <v>0</v>
          </cell>
          <cell r="O3059">
            <v>0</v>
          </cell>
          <cell r="P3059">
            <v>0</v>
          </cell>
          <cell r="Q3059">
            <v>0</v>
          </cell>
          <cell r="R3059">
            <v>0</v>
          </cell>
        </row>
        <row r="3060">
          <cell r="D3060" t="str">
            <v>LG - PS - MILLANIYA</v>
          </cell>
          <cell r="I3060" t="str">
            <v>Primary</v>
          </cell>
          <cell r="J3060">
            <v>1</v>
          </cell>
          <cell r="K3060">
            <v>0</v>
          </cell>
          <cell r="L3060">
            <v>0</v>
          </cell>
          <cell r="M3060">
            <v>1</v>
          </cell>
          <cell r="N3060">
            <v>0</v>
          </cell>
          <cell r="O3060">
            <v>0</v>
          </cell>
          <cell r="P3060">
            <v>0</v>
          </cell>
          <cell r="Q3060">
            <v>0</v>
          </cell>
          <cell r="R3060">
            <v>0</v>
          </cell>
        </row>
        <row r="3061">
          <cell r="D3061" t="str">
            <v>LG - PS - MILLANIYA</v>
          </cell>
          <cell r="I3061" t="str">
            <v>Primary</v>
          </cell>
          <cell r="J3061">
            <v>2</v>
          </cell>
          <cell r="K3061">
            <v>0</v>
          </cell>
          <cell r="L3061">
            <v>0</v>
          </cell>
          <cell r="M3061">
            <v>2</v>
          </cell>
          <cell r="N3061">
            <v>0</v>
          </cell>
          <cell r="O3061">
            <v>0</v>
          </cell>
          <cell r="P3061">
            <v>0</v>
          </cell>
          <cell r="Q3061">
            <v>0</v>
          </cell>
          <cell r="R3061">
            <v>0</v>
          </cell>
        </row>
        <row r="3062">
          <cell r="D3062" t="str">
            <v>LG - PS - MILLANIYA</v>
          </cell>
          <cell r="I3062" t="str">
            <v>Primary</v>
          </cell>
          <cell r="J3062">
            <v>1</v>
          </cell>
          <cell r="K3062">
            <v>0</v>
          </cell>
          <cell r="L3062">
            <v>0</v>
          </cell>
          <cell r="M3062">
            <v>1</v>
          </cell>
          <cell r="N3062">
            <v>0</v>
          </cell>
          <cell r="O3062">
            <v>0</v>
          </cell>
          <cell r="P3062">
            <v>0</v>
          </cell>
          <cell r="Q3062">
            <v>0</v>
          </cell>
          <cell r="R3062">
            <v>0</v>
          </cell>
        </row>
        <row r="3063">
          <cell r="D3063" t="str">
            <v>LG - PS - MILLANIYA</v>
          </cell>
          <cell r="I3063" t="str">
            <v>Primary</v>
          </cell>
          <cell r="J3063">
            <v>2</v>
          </cell>
          <cell r="K3063">
            <v>0</v>
          </cell>
          <cell r="L3063">
            <v>0</v>
          </cell>
          <cell r="M3063">
            <v>2</v>
          </cell>
          <cell r="N3063">
            <v>0</v>
          </cell>
          <cell r="O3063">
            <v>0</v>
          </cell>
          <cell r="P3063">
            <v>0</v>
          </cell>
          <cell r="Q3063">
            <v>0</v>
          </cell>
          <cell r="R3063">
            <v>0</v>
          </cell>
        </row>
        <row r="3064">
          <cell r="D3064" t="str">
            <v>LG - PS - MILLANIYA</v>
          </cell>
          <cell r="I3064" t="str">
            <v>Primary</v>
          </cell>
          <cell r="J3064">
            <v>2</v>
          </cell>
          <cell r="K3064">
            <v>0</v>
          </cell>
          <cell r="L3064">
            <v>0</v>
          </cell>
          <cell r="M3064">
            <v>2</v>
          </cell>
          <cell r="N3064">
            <v>0</v>
          </cell>
          <cell r="O3064">
            <v>0</v>
          </cell>
          <cell r="P3064">
            <v>0</v>
          </cell>
          <cell r="Q3064">
            <v>0</v>
          </cell>
          <cell r="R3064">
            <v>0</v>
          </cell>
        </row>
        <row r="3065">
          <cell r="D3065" t="str">
            <v>LG - PS - MILLANIYA</v>
          </cell>
          <cell r="I3065" t="str">
            <v>Primary</v>
          </cell>
          <cell r="J3065">
            <v>4</v>
          </cell>
          <cell r="K3065">
            <v>0</v>
          </cell>
          <cell r="L3065">
            <v>0</v>
          </cell>
          <cell r="M3065">
            <v>4</v>
          </cell>
          <cell r="N3065">
            <v>0</v>
          </cell>
          <cell r="O3065">
            <v>0</v>
          </cell>
          <cell r="P3065">
            <v>0</v>
          </cell>
          <cell r="Q3065">
            <v>0</v>
          </cell>
          <cell r="R3065">
            <v>0</v>
          </cell>
        </row>
        <row r="3066">
          <cell r="D3066" t="str">
            <v>LG - PS - MILLANIYA</v>
          </cell>
          <cell r="I3066" t="str">
            <v>Primary</v>
          </cell>
          <cell r="J3066">
            <v>5</v>
          </cell>
          <cell r="K3066">
            <v>0</v>
          </cell>
          <cell r="L3066">
            <v>0</v>
          </cell>
          <cell r="M3066">
            <v>5</v>
          </cell>
          <cell r="N3066">
            <v>0</v>
          </cell>
          <cell r="O3066">
            <v>0</v>
          </cell>
          <cell r="P3066">
            <v>0</v>
          </cell>
          <cell r="Q3066">
            <v>0</v>
          </cell>
          <cell r="R3066">
            <v>0</v>
          </cell>
        </row>
        <row r="3067">
          <cell r="D3067" t="str">
            <v>LG - PS - MILLANIYA</v>
          </cell>
          <cell r="I3067" t="str">
            <v>Primary</v>
          </cell>
          <cell r="J3067">
            <v>1</v>
          </cell>
          <cell r="K3067">
            <v>0</v>
          </cell>
          <cell r="L3067">
            <v>0</v>
          </cell>
          <cell r="M3067">
            <v>1</v>
          </cell>
          <cell r="N3067">
            <v>0</v>
          </cell>
          <cell r="O3067">
            <v>0</v>
          </cell>
          <cell r="P3067">
            <v>0</v>
          </cell>
          <cell r="Q3067">
            <v>0</v>
          </cell>
          <cell r="R3067">
            <v>0</v>
          </cell>
        </row>
        <row r="3068">
          <cell r="D3068" t="str">
            <v>LG - PS - MILLANIYA</v>
          </cell>
          <cell r="I3068" t="str">
            <v>Primary</v>
          </cell>
          <cell r="J3068">
            <v>2</v>
          </cell>
          <cell r="K3068">
            <v>0</v>
          </cell>
          <cell r="L3068">
            <v>0</v>
          </cell>
          <cell r="M3068">
            <v>2</v>
          </cell>
          <cell r="N3068">
            <v>0</v>
          </cell>
          <cell r="O3068">
            <v>0</v>
          </cell>
          <cell r="P3068">
            <v>0</v>
          </cell>
          <cell r="Q3068">
            <v>0</v>
          </cell>
          <cell r="R3068">
            <v>0</v>
          </cell>
        </row>
        <row r="3069">
          <cell r="D3069" t="str">
            <v>LG - PS - MILLANIYA</v>
          </cell>
          <cell r="I3069" t="str">
            <v>Primary</v>
          </cell>
          <cell r="J3069">
            <v>35</v>
          </cell>
          <cell r="K3069">
            <v>0</v>
          </cell>
          <cell r="L3069">
            <v>0</v>
          </cell>
          <cell r="M3069">
            <v>35</v>
          </cell>
          <cell r="N3069">
            <v>0</v>
          </cell>
          <cell r="O3069">
            <v>0</v>
          </cell>
          <cell r="P3069">
            <v>0</v>
          </cell>
          <cell r="Q3069">
            <v>0</v>
          </cell>
          <cell r="R3069">
            <v>0</v>
          </cell>
        </row>
        <row r="3070">
          <cell r="D3070" t="str">
            <v>LG - PS - MILLANIYA</v>
          </cell>
          <cell r="I3070" t="str">
            <v>Primary</v>
          </cell>
          <cell r="J3070">
            <v>8</v>
          </cell>
          <cell r="K3070">
            <v>0</v>
          </cell>
          <cell r="L3070">
            <v>0</v>
          </cell>
          <cell r="M3070">
            <v>8</v>
          </cell>
          <cell r="N3070">
            <v>0</v>
          </cell>
          <cell r="O3070">
            <v>0</v>
          </cell>
          <cell r="P3070">
            <v>0</v>
          </cell>
          <cell r="Q3070">
            <v>0</v>
          </cell>
          <cell r="R3070">
            <v>0</v>
          </cell>
        </row>
        <row r="3071">
          <cell r="D3071" t="str">
            <v>LG - PS - MILLANIYA</v>
          </cell>
          <cell r="I3071" t="str">
            <v>Primary</v>
          </cell>
          <cell r="J3071">
            <v>9</v>
          </cell>
          <cell r="K3071">
            <v>0</v>
          </cell>
          <cell r="L3071">
            <v>0</v>
          </cell>
          <cell r="M3071">
            <v>9</v>
          </cell>
          <cell r="N3071">
            <v>0</v>
          </cell>
          <cell r="O3071">
            <v>0</v>
          </cell>
          <cell r="P3071">
            <v>0</v>
          </cell>
          <cell r="Q3071">
            <v>0</v>
          </cell>
          <cell r="R3071">
            <v>0</v>
          </cell>
        </row>
        <row r="3072">
          <cell r="D3072" t="str">
            <v>A - ITRD</v>
          </cell>
          <cell r="I3072" t="str">
            <v>Senior</v>
          </cell>
          <cell r="J3072">
            <v>1</v>
          </cell>
          <cell r="K3072">
            <v>0</v>
          </cell>
          <cell r="L3072">
            <v>0</v>
          </cell>
          <cell r="M3072">
            <v>1</v>
          </cell>
          <cell r="N3072">
            <v>0</v>
          </cell>
          <cell r="O3072">
            <v>0</v>
          </cell>
          <cell r="P3072">
            <v>0</v>
          </cell>
          <cell r="Q3072">
            <v>0</v>
          </cell>
          <cell r="R3072">
            <v>0</v>
          </cell>
        </row>
        <row r="3073">
          <cell r="D3073" t="str">
            <v>A - ITRD</v>
          </cell>
          <cell r="I3073" t="str">
            <v>Senior</v>
          </cell>
          <cell r="J3073">
            <v>1</v>
          </cell>
          <cell r="K3073">
            <v>0</v>
          </cell>
          <cell r="L3073">
            <v>0</v>
          </cell>
          <cell r="M3073">
            <v>1</v>
          </cell>
          <cell r="N3073">
            <v>0</v>
          </cell>
          <cell r="O3073">
            <v>0</v>
          </cell>
          <cell r="P3073">
            <v>0</v>
          </cell>
          <cell r="Q3073">
            <v>0</v>
          </cell>
          <cell r="R3073">
            <v>0</v>
          </cell>
        </row>
        <row r="3074">
          <cell r="D3074" t="str">
            <v>A - ITRD</v>
          </cell>
          <cell r="I3074" t="str">
            <v>Senior</v>
          </cell>
          <cell r="J3074">
            <v>1</v>
          </cell>
          <cell r="K3074">
            <v>0</v>
          </cell>
          <cell r="L3074">
            <v>0</v>
          </cell>
          <cell r="M3074">
            <v>1</v>
          </cell>
          <cell r="N3074">
            <v>0</v>
          </cell>
          <cell r="O3074">
            <v>0</v>
          </cell>
          <cell r="P3074">
            <v>0</v>
          </cell>
          <cell r="Q3074">
            <v>0</v>
          </cell>
          <cell r="R3074">
            <v>0</v>
          </cell>
        </row>
        <row r="3075">
          <cell r="D3075" t="str">
            <v>A - ITRD</v>
          </cell>
          <cell r="I3075" t="str">
            <v>Senior</v>
          </cell>
          <cell r="J3075">
            <v>1</v>
          </cell>
          <cell r="K3075">
            <v>0</v>
          </cell>
          <cell r="L3075">
            <v>0</v>
          </cell>
          <cell r="M3075">
            <v>1</v>
          </cell>
          <cell r="N3075">
            <v>0</v>
          </cell>
          <cell r="O3075">
            <v>0</v>
          </cell>
          <cell r="P3075">
            <v>0</v>
          </cell>
          <cell r="Q3075">
            <v>0</v>
          </cell>
          <cell r="R3075">
            <v>0</v>
          </cell>
        </row>
        <row r="3076">
          <cell r="D3076" t="str">
            <v>A - ITRD</v>
          </cell>
          <cell r="I3076" t="str">
            <v>Tertiary</v>
          </cell>
          <cell r="J3076">
            <v>1</v>
          </cell>
          <cell r="K3076">
            <v>0</v>
          </cell>
          <cell r="L3076">
            <v>0</v>
          </cell>
          <cell r="M3076">
            <v>1</v>
          </cell>
          <cell r="N3076">
            <v>0</v>
          </cell>
          <cell r="O3076">
            <v>0</v>
          </cell>
          <cell r="P3076">
            <v>0</v>
          </cell>
          <cell r="Q3076">
            <v>0</v>
          </cell>
          <cell r="R3076">
            <v>0</v>
          </cell>
        </row>
        <row r="3077">
          <cell r="D3077" t="str">
            <v>A - ITRD</v>
          </cell>
          <cell r="I3077" t="str">
            <v>Tertiary</v>
          </cell>
          <cell r="J3077">
            <v>1</v>
          </cell>
          <cell r="K3077">
            <v>0</v>
          </cell>
          <cell r="L3077">
            <v>0</v>
          </cell>
          <cell r="M3077">
            <v>1</v>
          </cell>
          <cell r="N3077">
            <v>0</v>
          </cell>
          <cell r="O3077">
            <v>0</v>
          </cell>
          <cell r="P3077">
            <v>0</v>
          </cell>
          <cell r="Q3077">
            <v>0</v>
          </cell>
          <cell r="R3077">
            <v>0</v>
          </cell>
        </row>
        <row r="3078">
          <cell r="D3078" t="str">
            <v>A - ITRD</v>
          </cell>
          <cell r="I3078" t="str">
            <v>Tertiary</v>
          </cell>
          <cell r="J3078">
            <v>1</v>
          </cell>
          <cell r="K3078">
            <v>0</v>
          </cell>
          <cell r="L3078">
            <v>0</v>
          </cell>
          <cell r="M3078">
            <v>1</v>
          </cell>
          <cell r="N3078">
            <v>0</v>
          </cell>
          <cell r="O3078">
            <v>0</v>
          </cell>
          <cell r="P3078">
            <v>0</v>
          </cell>
          <cell r="Q3078">
            <v>0</v>
          </cell>
          <cell r="R3078">
            <v>0</v>
          </cell>
        </row>
        <row r="3079">
          <cell r="D3079" t="str">
            <v>A - ITRD</v>
          </cell>
          <cell r="I3079" t="str">
            <v>Tertiary</v>
          </cell>
          <cell r="J3079">
            <v>1</v>
          </cell>
          <cell r="K3079">
            <v>0</v>
          </cell>
          <cell r="L3079">
            <v>0</v>
          </cell>
          <cell r="M3079">
            <v>1</v>
          </cell>
          <cell r="N3079">
            <v>0</v>
          </cell>
          <cell r="O3079">
            <v>0</v>
          </cell>
          <cell r="P3079">
            <v>0</v>
          </cell>
          <cell r="Q3079">
            <v>0</v>
          </cell>
          <cell r="R3079">
            <v>0</v>
          </cell>
        </row>
        <row r="3080">
          <cell r="D3080" t="str">
            <v>A - ITRD</v>
          </cell>
          <cell r="I3080" t="str">
            <v>Tertiary</v>
          </cell>
          <cell r="J3080">
            <v>3</v>
          </cell>
          <cell r="K3080">
            <v>0</v>
          </cell>
          <cell r="L3080">
            <v>0</v>
          </cell>
          <cell r="M3080">
            <v>1</v>
          </cell>
          <cell r="N3080">
            <v>0</v>
          </cell>
          <cell r="O3080">
            <v>0</v>
          </cell>
          <cell r="P3080">
            <v>0</v>
          </cell>
          <cell r="Q3080">
            <v>0</v>
          </cell>
          <cell r="R3080">
            <v>0</v>
          </cell>
        </row>
        <row r="3081">
          <cell r="D3081" t="str">
            <v>A - ITRD</v>
          </cell>
          <cell r="I3081" t="str">
            <v>Secondary</v>
          </cell>
          <cell r="J3081">
            <v>6</v>
          </cell>
          <cell r="K3081">
            <v>0</v>
          </cell>
          <cell r="L3081">
            <v>0</v>
          </cell>
          <cell r="M3081">
            <v>3</v>
          </cell>
          <cell r="N3081">
            <v>0</v>
          </cell>
          <cell r="O3081">
            <v>0</v>
          </cell>
          <cell r="P3081">
            <v>0</v>
          </cell>
          <cell r="Q3081">
            <v>0</v>
          </cell>
          <cell r="R3081">
            <v>0</v>
          </cell>
        </row>
        <row r="3082">
          <cell r="D3082" t="str">
            <v>A - ITRD</v>
          </cell>
          <cell r="I3082" t="str">
            <v>Secondary</v>
          </cell>
          <cell r="J3082">
            <v>6</v>
          </cell>
          <cell r="K3082">
            <v>0</v>
          </cell>
          <cell r="L3082">
            <v>0</v>
          </cell>
          <cell r="M3082">
            <v>4</v>
          </cell>
          <cell r="N3082">
            <v>0</v>
          </cell>
          <cell r="O3082">
            <v>0</v>
          </cell>
          <cell r="P3082">
            <v>0</v>
          </cell>
          <cell r="Q3082">
            <v>0</v>
          </cell>
          <cell r="R3082">
            <v>0</v>
          </cell>
        </row>
        <row r="3083">
          <cell r="D3083" t="str">
            <v>A - ITRD</v>
          </cell>
          <cell r="I3083" t="str">
            <v>Secondary</v>
          </cell>
          <cell r="J3083">
            <v>8</v>
          </cell>
          <cell r="K3083">
            <v>0</v>
          </cell>
          <cell r="L3083">
            <v>0</v>
          </cell>
          <cell r="M3083">
            <v>4</v>
          </cell>
          <cell r="N3083">
            <v>0</v>
          </cell>
          <cell r="O3083">
            <v>0</v>
          </cell>
          <cell r="P3083">
            <v>0</v>
          </cell>
          <cell r="Q3083">
            <v>0</v>
          </cell>
          <cell r="R3083">
            <v>0</v>
          </cell>
        </row>
        <row r="3084">
          <cell r="D3084" t="str">
            <v>A - ITRD</v>
          </cell>
          <cell r="I3084" t="str">
            <v>Primary</v>
          </cell>
          <cell r="J3084">
            <v>3</v>
          </cell>
          <cell r="K3084">
            <v>0</v>
          </cell>
          <cell r="L3084">
            <v>0</v>
          </cell>
          <cell r="M3084">
            <v>1</v>
          </cell>
          <cell r="N3084">
            <v>0</v>
          </cell>
          <cell r="O3084">
            <v>0</v>
          </cell>
          <cell r="P3084">
            <v>1</v>
          </cell>
          <cell r="Q3084">
            <v>0</v>
          </cell>
          <cell r="R3084">
            <v>0</v>
          </cell>
        </row>
        <row r="3085">
          <cell r="D3085" t="str">
            <v>A - ITRD</v>
          </cell>
          <cell r="I3085" t="str">
            <v>Primary</v>
          </cell>
          <cell r="J3085">
            <v>4</v>
          </cell>
          <cell r="K3085">
            <v>0</v>
          </cell>
          <cell r="L3085">
            <v>0</v>
          </cell>
          <cell r="M3085">
            <v>3</v>
          </cell>
          <cell r="N3085">
            <v>0</v>
          </cell>
          <cell r="O3085">
            <v>0</v>
          </cell>
          <cell r="P3085">
            <v>0</v>
          </cell>
          <cell r="Q3085">
            <v>0</v>
          </cell>
          <cell r="R3085">
            <v>0</v>
          </cell>
        </row>
        <row r="3086">
          <cell r="D3086" t="str">
            <v>A - EDB</v>
          </cell>
          <cell r="I3086" t="str">
            <v>Senior</v>
          </cell>
          <cell r="J3086">
            <v>1</v>
          </cell>
          <cell r="K3086">
            <v>0</v>
          </cell>
          <cell r="L3086">
            <v>0</v>
          </cell>
          <cell r="M3086">
            <v>1</v>
          </cell>
          <cell r="N3086">
            <v>0</v>
          </cell>
          <cell r="O3086">
            <v>0</v>
          </cell>
          <cell r="P3086">
            <v>0</v>
          </cell>
          <cell r="Q3086">
            <v>0</v>
          </cell>
          <cell r="R3086">
            <v>0</v>
          </cell>
        </row>
        <row r="3087">
          <cell r="D3087" t="str">
            <v>A - EDB</v>
          </cell>
          <cell r="I3087" t="str">
            <v>Senior</v>
          </cell>
          <cell r="J3087">
            <v>1</v>
          </cell>
          <cell r="K3087">
            <v>0</v>
          </cell>
          <cell r="L3087">
            <v>0</v>
          </cell>
          <cell r="M3087">
            <v>1</v>
          </cell>
          <cell r="N3087">
            <v>0</v>
          </cell>
          <cell r="O3087">
            <v>0</v>
          </cell>
          <cell r="P3087">
            <v>0</v>
          </cell>
          <cell r="Q3087">
            <v>0</v>
          </cell>
          <cell r="R3087">
            <v>0</v>
          </cell>
        </row>
        <row r="3088">
          <cell r="D3088" t="str">
            <v>A - EDB</v>
          </cell>
          <cell r="I3088" t="str">
            <v>Senior</v>
          </cell>
          <cell r="J3088">
            <v>1</v>
          </cell>
          <cell r="K3088">
            <v>0</v>
          </cell>
          <cell r="L3088">
            <v>0</v>
          </cell>
          <cell r="M3088">
            <v>1</v>
          </cell>
          <cell r="N3088">
            <v>0</v>
          </cell>
          <cell r="O3088">
            <v>0</v>
          </cell>
          <cell r="P3088">
            <v>0</v>
          </cell>
          <cell r="Q3088">
            <v>0</v>
          </cell>
          <cell r="R3088">
            <v>0</v>
          </cell>
        </row>
        <row r="3089">
          <cell r="D3089" t="str">
            <v>A - EDB</v>
          </cell>
          <cell r="I3089" t="str">
            <v>Senior</v>
          </cell>
          <cell r="J3089">
            <v>1</v>
          </cell>
          <cell r="K3089">
            <v>0</v>
          </cell>
          <cell r="L3089">
            <v>0</v>
          </cell>
          <cell r="M3089">
            <v>1</v>
          </cell>
          <cell r="N3089">
            <v>0</v>
          </cell>
          <cell r="O3089">
            <v>0</v>
          </cell>
          <cell r="P3089">
            <v>0</v>
          </cell>
          <cell r="Q3089">
            <v>0</v>
          </cell>
          <cell r="R3089">
            <v>0</v>
          </cell>
        </row>
        <row r="3090">
          <cell r="D3090" t="str">
            <v>A - EDB</v>
          </cell>
          <cell r="I3090" t="str">
            <v>Tertiary</v>
          </cell>
          <cell r="J3090">
            <v>1</v>
          </cell>
          <cell r="K3090">
            <v>0</v>
          </cell>
          <cell r="L3090">
            <v>0</v>
          </cell>
          <cell r="M3090">
            <v>0</v>
          </cell>
          <cell r="N3090">
            <v>0</v>
          </cell>
          <cell r="O3090">
            <v>0</v>
          </cell>
          <cell r="P3090">
            <v>0</v>
          </cell>
          <cell r="Q3090">
            <v>0</v>
          </cell>
          <cell r="R3090">
            <v>0</v>
          </cell>
        </row>
        <row r="3091">
          <cell r="D3091" t="str">
            <v>A - EDB</v>
          </cell>
          <cell r="I3091" t="str">
            <v>Tertiary</v>
          </cell>
          <cell r="J3091">
            <v>1</v>
          </cell>
          <cell r="K3091">
            <v>0</v>
          </cell>
          <cell r="L3091">
            <v>0</v>
          </cell>
          <cell r="M3091">
            <v>0</v>
          </cell>
          <cell r="N3091">
            <v>0</v>
          </cell>
          <cell r="O3091">
            <v>0</v>
          </cell>
          <cell r="P3091">
            <v>0</v>
          </cell>
          <cell r="Q3091">
            <v>0</v>
          </cell>
          <cell r="R3091">
            <v>0</v>
          </cell>
        </row>
        <row r="3092">
          <cell r="D3092" t="str">
            <v>A - EDB</v>
          </cell>
          <cell r="I3092" t="str">
            <v>Tertiary</v>
          </cell>
          <cell r="J3092">
            <v>2</v>
          </cell>
          <cell r="K3092">
            <v>0</v>
          </cell>
          <cell r="L3092">
            <v>0</v>
          </cell>
          <cell r="M3092">
            <v>0</v>
          </cell>
          <cell r="N3092">
            <v>0</v>
          </cell>
          <cell r="O3092">
            <v>0</v>
          </cell>
          <cell r="P3092">
            <v>0</v>
          </cell>
          <cell r="Q3092">
            <v>0</v>
          </cell>
          <cell r="R3092">
            <v>0</v>
          </cell>
        </row>
        <row r="3093">
          <cell r="D3093" t="str">
            <v>A - EDB</v>
          </cell>
          <cell r="I3093" t="str">
            <v>Secondary</v>
          </cell>
          <cell r="J3093">
            <v>1</v>
          </cell>
          <cell r="K3093">
            <v>0</v>
          </cell>
          <cell r="L3093">
            <v>0</v>
          </cell>
          <cell r="M3093">
            <v>1</v>
          </cell>
          <cell r="N3093">
            <v>0</v>
          </cell>
          <cell r="O3093">
            <v>0</v>
          </cell>
          <cell r="P3093">
            <v>0</v>
          </cell>
          <cell r="Q3093">
            <v>0</v>
          </cell>
          <cell r="R3093">
            <v>0</v>
          </cell>
        </row>
        <row r="3094">
          <cell r="D3094" t="str">
            <v>A - EDB</v>
          </cell>
          <cell r="I3094" t="str">
            <v>Secondary</v>
          </cell>
          <cell r="J3094">
            <v>6</v>
          </cell>
          <cell r="K3094">
            <v>0</v>
          </cell>
          <cell r="L3094">
            <v>0</v>
          </cell>
          <cell r="M3094">
            <v>5</v>
          </cell>
          <cell r="N3094">
            <v>0</v>
          </cell>
          <cell r="O3094">
            <v>0</v>
          </cell>
          <cell r="P3094">
            <v>0</v>
          </cell>
          <cell r="Q3094">
            <v>0</v>
          </cell>
          <cell r="R3094">
            <v>0</v>
          </cell>
        </row>
        <row r="3095">
          <cell r="D3095" t="str">
            <v>A - EDB</v>
          </cell>
          <cell r="I3095" t="str">
            <v>Primary</v>
          </cell>
          <cell r="J3095">
            <v>3</v>
          </cell>
          <cell r="K3095">
            <v>0</v>
          </cell>
          <cell r="L3095">
            <v>0</v>
          </cell>
          <cell r="M3095">
            <v>3</v>
          </cell>
          <cell r="N3095">
            <v>0</v>
          </cell>
          <cell r="O3095">
            <v>0</v>
          </cell>
          <cell r="P3095">
            <v>0</v>
          </cell>
          <cell r="Q3095">
            <v>0</v>
          </cell>
          <cell r="R3095">
            <v>0</v>
          </cell>
        </row>
        <row r="3096">
          <cell r="D3096" t="str">
            <v>A - EDB</v>
          </cell>
          <cell r="I3096" t="str">
            <v>Primary</v>
          </cell>
          <cell r="J3096">
            <v>2</v>
          </cell>
          <cell r="K3096">
            <v>0</v>
          </cell>
          <cell r="L3096">
            <v>0</v>
          </cell>
          <cell r="M3096">
            <v>1</v>
          </cell>
          <cell r="N3096">
            <v>0</v>
          </cell>
          <cell r="O3096">
            <v>0</v>
          </cell>
          <cell r="P3096">
            <v>0</v>
          </cell>
          <cell r="Q3096">
            <v>0</v>
          </cell>
          <cell r="R3096">
            <v>0</v>
          </cell>
        </row>
        <row r="3097">
          <cell r="D3097" t="str">
            <v>A - WASTE</v>
          </cell>
          <cell r="I3097" t="str">
            <v>Senior</v>
          </cell>
          <cell r="J3097">
            <v>1</v>
          </cell>
          <cell r="K3097">
            <v>0</v>
          </cell>
          <cell r="L3097">
            <v>0</v>
          </cell>
          <cell r="M3097">
            <v>1</v>
          </cell>
          <cell r="N3097">
            <v>0</v>
          </cell>
          <cell r="O3097">
            <v>0</v>
          </cell>
          <cell r="P3097">
            <v>0</v>
          </cell>
          <cell r="Q3097">
            <v>0</v>
          </cell>
          <cell r="R3097">
            <v>0</v>
          </cell>
        </row>
        <row r="3098">
          <cell r="D3098" t="str">
            <v>A - WASTE</v>
          </cell>
          <cell r="I3098" t="str">
            <v>Senior</v>
          </cell>
          <cell r="J3098">
            <v>1</v>
          </cell>
          <cell r="K3098">
            <v>0</v>
          </cell>
          <cell r="L3098">
            <v>0</v>
          </cell>
          <cell r="M3098">
            <v>1</v>
          </cell>
          <cell r="N3098">
            <v>0</v>
          </cell>
          <cell r="O3098">
            <v>0</v>
          </cell>
          <cell r="P3098">
            <v>0</v>
          </cell>
          <cell r="Q3098">
            <v>0</v>
          </cell>
          <cell r="R3098">
            <v>0</v>
          </cell>
        </row>
        <row r="3099">
          <cell r="D3099" t="str">
            <v>A - WASTE</v>
          </cell>
          <cell r="I3099" t="str">
            <v>Senior</v>
          </cell>
          <cell r="J3099">
            <v>1</v>
          </cell>
          <cell r="K3099">
            <v>0</v>
          </cell>
          <cell r="L3099">
            <v>0</v>
          </cell>
          <cell r="M3099">
            <v>1</v>
          </cell>
          <cell r="N3099">
            <v>0</v>
          </cell>
          <cell r="O3099">
            <v>0</v>
          </cell>
          <cell r="P3099">
            <v>0</v>
          </cell>
          <cell r="Q3099">
            <v>0</v>
          </cell>
          <cell r="R3099">
            <v>0</v>
          </cell>
        </row>
        <row r="3100">
          <cell r="D3100" t="str">
            <v>A - WASTE</v>
          </cell>
          <cell r="I3100" t="str">
            <v>Senior</v>
          </cell>
          <cell r="J3100">
            <v>1</v>
          </cell>
          <cell r="K3100">
            <v>0</v>
          </cell>
          <cell r="L3100">
            <v>0</v>
          </cell>
          <cell r="M3100">
            <v>1</v>
          </cell>
          <cell r="N3100">
            <v>0</v>
          </cell>
          <cell r="O3100">
            <v>0</v>
          </cell>
          <cell r="P3100">
            <v>0</v>
          </cell>
          <cell r="Q3100">
            <v>0</v>
          </cell>
          <cell r="R3100">
            <v>0</v>
          </cell>
        </row>
        <row r="3101">
          <cell r="D3101" t="str">
            <v>A - WASTE</v>
          </cell>
          <cell r="I3101" t="str">
            <v>Senior</v>
          </cell>
          <cell r="J3101">
            <v>1</v>
          </cell>
          <cell r="K3101">
            <v>0</v>
          </cell>
          <cell r="L3101">
            <v>0</v>
          </cell>
          <cell r="M3101">
            <v>1</v>
          </cell>
          <cell r="N3101">
            <v>0</v>
          </cell>
          <cell r="O3101">
            <v>0</v>
          </cell>
          <cell r="P3101">
            <v>0</v>
          </cell>
          <cell r="Q3101">
            <v>0</v>
          </cell>
          <cell r="R3101">
            <v>0</v>
          </cell>
        </row>
        <row r="3102">
          <cell r="D3102" t="str">
            <v>A - WASTE</v>
          </cell>
          <cell r="I3102" t="str">
            <v>Senior</v>
          </cell>
          <cell r="J3102">
            <v>1</v>
          </cell>
          <cell r="K3102">
            <v>0</v>
          </cell>
          <cell r="L3102">
            <v>0</v>
          </cell>
          <cell r="M3102">
            <v>1</v>
          </cell>
          <cell r="N3102">
            <v>0</v>
          </cell>
          <cell r="O3102">
            <v>0</v>
          </cell>
          <cell r="P3102">
            <v>0</v>
          </cell>
          <cell r="Q3102">
            <v>0</v>
          </cell>
          <cell r="R3102">
            <v>0</v>
          </cell>
        </row>
        <row r="3103">
          <cell r="D3103" t="str">
            <v>A - WASTE</v>
          </cell>
          <cell r="I3103" t="str">
            <v>Senior</v>
          </cell>
          <cell r="J3103">
            <v>1</v>
          </cell>
          <cell r="K3103">
            <v>0</v>
          </cell>
          <cell r="L3103">
            <v>0</v>
          </cell>
          <cell r="M3103">
            <v>0</v>
          </cell>
          <cell r="N3103">
            <v>0</v>
          </cell>
          <cell r="O3103">
            <v>0</v>
          </cell>
          <cell r="P3103">
            <v>0</v>
          </cell>
          <cell r="Q3103">
            <v>0</v>
          </cell>
          <cell r="R3103">
            <v>0</v>
          </cell>
        </row>
        <row r="3104">
          <cell r="D3104" t="str">
            <v>A - WASTE</v>
          </cell>
          <cell r="I3104" t="str">
            <v>Senior</v>
          </cell>
          <cell r="J3104">
            <v>1</v>
          </cell>
          <cell r="K3104">
            <v>0</v>
          </cell>
          <cell r="L3104">
            <v>0</v>
          </cell>
          <cell r="M3104">
            <v>1</v>
          </cell>
          <cell r="N3104">
            <v>0</v>
          </cell>
          <cell r="O3104">
            <v>0</v>
          </cell>
          <cell r="P3104">
            <v>0</v>
          </cell>
          <cell r="Q3104">
            <v>0</v>
          </cell>
          <cell r="R3104">
            <v>0</v>
          </cell>
        </row>
        <row r="3105">
          <cell r="D3105" t="str">
            <v>A - WASTE</v>
          </cell>
          <cell r="I3105" t="str">
            <v>Tertiary</v>
          </cell>
          <cell r="J3105">
            <v>1</v>
          </cell>
          <cell r="K3105">
            <v>0</v>
          </cell>
          <cell r="L3105">
            <v>0</v>
          </cell>
          <cell r="M3105">
            <v>1</v>
          </cell>
          <cell r="N3105">
            <v>0</v>
          </cell>
          <cell r="O3105">
            <v>0</v>
          </cell>
          <cell r="P3105">
            <v>0</v>
          </cell>
          <cell r="Q3105">
            <v>0</v>
          </cell>
          <cell r="R3105">
            <v>0</v>
          </cell>
        </row>
        <row r="3106">
          <cell r="D3106" t="str">
            <v>A - WASTE</v>
          </cell>
          <cell r="I3106" t="str">
            <v>Tertiary</v>
          </cell>
          <cell r="J3106">
            <v>4</v>
          </cell>
          <cell r="K3106">
            <v>0</v>
          </cell>
          <cell r="L3106">
            <v>0</v>
          </cell>
          <cell r="M3106">
            <v>3</v>
          </cell>
          <cell r="N3106">
            <v>0</v>
          </cell>
          <cell r="O3106">
            <v>0</v>
          </cell>
          <cell r="P3106">
            <v>0</v>
          </cell>
          <cell r="Q3106">
            <v>0</v>
          </cell>
          <cell r="R3106">
            <v>0</v>
          </cell>
        </row>
        <row r="3107">
          <cell r="D3107" t="str">
            <v>A - WASTE</v>
          </cell>
          <cell r="I3107" t="str">
            <v>Tertiary</v>
          </cell>
          <cell r="J3107">
            <v>7</v>
          </cell>
          <cell r="K3107">
            <v>0</v>
          </cell>
          <cell r="L3107">
            <v>0</v>
          </cell>
          <cell r="M3107">
            <v>4</v>
          </cell>
          <cell r="N3107">
            <v>1</v>
          </cell>
          <cell r="O3107">
            <v>0</v>
          </cell>
          <cell r="P3107">
            <v>0</v>
          </cell>
          <cell r="Q3107">
            <v>0</v>
          </cell>
          <cell r="R3107">
            <v>0</v>
          </cell>
        </row>
        <row r="3108">
          <cell r="D3108" t="str">
            <v>A - WASTE</v>
          </cell>
          <cell r="I3108" t="str">
            <v>Secondary</v>
          </cell>
          <cell r="J3108">
            <v>2</v>
          </cell>
          <cell r="K3108">
            <v>0</v>
          </cell>
          <cell r="L3108">
            <v>0</v>
          </cell>
          <cell r="M3108">
            <v>1</v>
          </cell>
          <cell r="N3108">
            <v>0</v>
          </cell>
          <cell r="O3108">
            <v>0</v>
          </cell>
          <cell r="P3108">
            <v>0</v>
          </cell>
          <cell r="Q3108">
            <v>0</v>
          </cell>
          <cell r="R3108">
            <v>0</v>
          </cell>
        </row>
        <row r="3109">
          <cell r="D3109" t="str">
            <v>A - WASTE</v>
          </cell>
          <cell r="I3109" t="str">
            <v>Secondary</v>
          </cell>
          <cell r="J3109">
            <v>8</v>
          </cell>
          <cell r="K3109">
            <v>0</v>
          </cell>
          <cell r="L3109">
            <v>0</v>
          </cell>
          <cell r="M3109">
            <v>8</v>
          </cell>
          <cell r="N3109">
            <v>0</v>
          </cell>
          <cell r="O3109">
            <v>0</v>
          </cell>
          <cell r="P3109">
            <v>0</v>
          </cell>
          <cell r="Q3109">
            <v>0</v>
          </cell>
          <cell r="R3109">
            <v>0</v>
          </cell>
        </row>
        <row r="3110">
          <cell r="D3110" t="str">
            <v>A - WASTE</v>
          </cell>
          <cell r="I3110" t="str">
            <v>Primary</v>
          </cell>
          <cell r="J3110">
            <v>4</v>
          </cell>
          <cell r="K3110">
            <v>0</v>
          </cell>
          <cell r="L3110">
            <v>0</v>
          </cell>
          <cell r="M3110">
            <v>2</v>
          </cell>
          <cell r="N3110">
            <v>1</v>
          </cell>
          <cell r="O3110">
            <v>0</v>
          </cell>
          <cell r="P3110">
            <v>0</v>
          </cell>
          <cell r="Q3110">
            <v>0</v>
          </cell>
          <cell r="R3110">
            <v>0</v>
          </cell>
        </row>
        <row r="3111">
          <cell r="D3111" t="str">
            <v>A - WASTE</v>
          </cell>
          <cell r="I3111" t="str">
            <v>Primary</v>
          </cell>
          <cell r="J3111">
            <v>2</v>
          </cell>
          <cell r="K3111">
            <v>0</v>
          </cell>
          <cell r="L3111">
            <v>0</v>
          </cell>
          <cell r="M3111">
            <v>2</v>
          </cell>
          <cell r="N3111">
            <v>0</v>
          </cell>
          <cell r="O3111">
            <v>0</v>
          </cell>
          <cell r="P3111">
            <v>0</v>
          </cell>
          <cell r="Q3111">
            <v>0</v>
          </cell>
          <cell r="R3111">
            <v>0</v>
          </cell>
        </row>
        <row r="3112">
          <cell r="D3112" t="str">
            <v>A - WASTE</v>
          </cell>
          <cell r="I3112" t="str">
            <v>Primary</v>
          </cell>
          <cell r="J3112">
            <v>1</v>
          </cell>
          <cell r="K3112">
            <v>0</v>
          </cell>
          <cell r="L3112">
            <v>0</v>
          </cell>
          <cell r="M3112">
            <v>1</v>
          </cell>
          <cell r="N3112">
            <v>0</v>
          </cell>
          <cell r="O3112">
            <v>0</v>
          </cell>
          <cell r="P3112">
            <v>0</v>
          </cell>
          <cell r="Q3112">
            <v>0</v>
          </cell>
          <cell r="R3112">
            <v>0</v>
          </cell>
        </row>
        <row r="3113">
          <cell r="D3113" t="str">
            <v>A - WASTE</v>
          </cell>
          <cell r="I3113" t="str">
            <v>Primary</v>
          </cell>
          <cell r="J3113">
            <v>3</v>
          </cell>
          <cell r="K3113">
            <v>0</v>
          </cell>
          <cell r="L3113">
            <v>0</v>
          </cell>
          <cell r="M3113">
            <v>3</v>
          </cell>
          <cell r="N3113">
            <v>0</v>
          </cell>
          <cell r="O3113">
            <v>0</v>
          </cell>
          <cell r="P3113">
            <v>0</v>
          </cell>
          <cell r="Q3113">
            <v>0</v>
          </cell>
          <cell r="R3113">
            <v>0</v>
          </cell>
        </row>
        <row r="3114">
          <cell r="D3114" t="str">
            <v>A - PRDA</v>
          </cell>
          <cell r="I3114" t="str">
            <v>Senior</v>
          </cell>
          <cell r="J3114">
            <v>1</v>
          </cell>
          <cell r="K3114">
            <v>0</v>
          </cell>
          <cell r="L3114">
            <v>0</v>
          </cell>
          <cell r="M3114">
            <v>1</v>
          </cell>
          <cell r="N3114">
            <v>0</v>
          </cell>
          <cell r="O3114">
            <v>0</v>
          </cell>
          <cell r="P3114">
            <v>0</v>
          </cell>
          <cell r="Q3114">
            <v>0</v>
          </cell>
          <cell r="R3114">
            <v>0</v>
          </cell>
        </row>
        <row r="3115">
          <cell r="D3115" t="str">
            <v>A - PRDA</v>
          </cell>
          <cell r="I3115" t="str">
            <v>Senior</v>
          </cell>
          <cell r="J3115">
            <v>1</v>
          </cell>
          <cell r="K3115">
            <v>0</v>
          </cell>
          <cell r="L3115">
            <v>0</v>
          </cell>
          <cell r="M3115">
            <v>1</v>
          </cell>
          <cell r="N3115">
            <v>0</v>
          </cell>
          <cell r="O3115">
            <v>0</v>
          </cell>
          <cell r="P3115">
            <v>0</v>
          </cell>
          <cell r="Q3115">
            <v>0</v>
          </cell>
          <cell r="R3115">
            <v>0</v>
          </cell>
        </row>
        <row r="3116">
          <cell r="D3116" t="str">
            <v>A - PRDA</v>
          </cell>
          <cell r="I3116" t="str">
            <v>Senior</v>
          </cell>
          <cell r="J3116">
            <v>1</v>
          </cell>
          <cell r="K3116">
            <v>0</v>
          </cell>
          <cell r="L3116">
            <v>0</v>
          </cell>
          <cell r="M3116">
            <v>1</v>
          </cell>
          <cell r="N3116">
            <v>0</v>
          </cell>
          <cell r="O3116">
            <v>0</v>
          </cell>
          <cell r="P3116">
            <v>0</v>
          </cell>
          <cell r="Q3116">
            <v>0</v>
          </cell>
          <cell r="R3116">
            <v>0</v>
          </cell>
        </row>
        <row r="3117">
          <cell r="D3117" t="str">
            <v>A - PRDA</v>
          </cell>
          <cell r="I3117" t="str">
            <v>Senior</v>
          </cell>
          <cell r="J3117">
            <v>1</v>
          </cell>
          <cell r="K3117">
            <v>0</v>
          </cell>
          <cell r="L3117">
            <v>0</v>
          </cell>
          <cell r="M3117">
            <v>1</v>
          </cell>
          <cell r="N3117">
            <v>0</v>
          </cell>
          <cell r="O3117">
            <v>0</v>
          </cell>
          <cell r="P3117">
            <v>0</v>
          </cell>
          <cell r="Q3117">
            <v>0</v>
          </cell>
          <cell r="R3117">
            <v>0</v>
          </cell>
        </row>
        <row r="3118">
          <cell r="D3118" t="str">
            <v>A - PRDA</v>
          </cell>
          <cell r="I3118" t="str">
            <v>Senior</v>
          </cell>
          <cell r="J3118">
            <v>1</v>
          </cell>
          <cell r="K3118">
            <v>0</v>
          </cell>
          <cell r="L3118">
            <v>0</v>
          </cell>
          <cell r="M3118">
            <v>1</v>
          </cell>
          <cell r="N3118">
            <v>0</v>
          </cell>
          <cell r="O3118">
            <v>0</v>
          </cell>
          <cell r="P3118">
            <v>0</v>
          </cell>
          <cell r="Q3118">
            <v>0</v>
          </cell>
          <cell r="R3118">
            <v>0</v>
          </cell>
        </row>
        <row r="3119">
          <cell r="D3119" t="str">
            <v>A - PRDA</v>
          </cell>
          <cell r="I3119" t="str">
            <v>Senior</v>
          </cell>
          <cell r="J3119">
            <v>4</v>
          </cell>
          <cell r="K3119">
            <v>0</v>
          </cell>
          <cell r="L3119">
            <v>0</v>
          </cell>
          <cell r="M3119">
            <v>3</v>
          </cell>
          <cell r="N3119">
            <v>0</v>
          </cell>
          <cell r="O3119">
            <v>0</v>
          </cell>
          <cell r="P3119">
            <v>0</v>
          </cell>
          <cell r="Q3119">
            <v>0</v>
          </cell>
          <cell r="R3119">
            <v>0</v>
          </cell>
        </row>
        <row r="3120">
          <cell r="D3120" t="str">
            <v>A - PRDA</v>
          </cell>
          <cell r="I3120" t="str">
            <v>Senior</v>
          </cell>
          <cell r="J3120">
            <v>1</v>
          </cell>
          <cell r="K3120">
            <v>0</v>
          </cell>
          <cell r="L3120">
            <v>0</v>
          </cell>
          <cell r="M3120">
            <v>0</v>
          </cell>
          <cell r="N3120">
            <v>0</v>
          </cell>
          <cell r="O3120">
            <v>0</v>
          </cell>
          <cell r="P3120">
            <v>0</v>
          </cell>
          <cell r="Q3120">
            <v>0</v>
          </cell>
          <cell r="R3120">
            <v>0</v>
          </cell>
        </row>
        <row r="3121">
          <cell r="D3121" t="str">
            <v>A - PRDA</v>
          </cell>
          <cell r="I3121" t="str">
            <v>Senior</v>
          </cell>
          <cell r="J3121">
            <v>1</v>
          </cell>
          <cell r="K3121">
            <v>0</v>
          </cell>
          <cell r="L3121">
            <v>0</v>
          </cell>
          <cell r="M3121">
            <v>1</v>
          </cell>
          <cell r="N3121">
            <v>0</v>
          </cell>
          <cell r="O3121">
            <v>0</v>
          </cell>
          <cell r="P3121">
            <v>0</v>
          </cell>
          <cell r="Q3121">
            <v>0</v>
          </cell>
          <cell r="R3121">
            <v>0</v>
          </cell>
        </row>
        <row r="3122">
          <cell r="D3122" t="str">
            <v>A - PRDA</v>
          </cell>
          <cell r="I3122" t="str">
            <v>Senior</v>
          </cell>
          <cell r="J3122">
            <v>3</v>
          </cell>
          <cell r="K3122">
            <v>0</v>
          </cell>
          <cell r="L3122">
            <v>0</v>
          </cell>
          <cell r="M3122">
            <v>2</v>
          </cell>
          <cell r="N3122">
            <v>0</v>
          </cell>
          <cell r="O3122">
            <v>0</v>
          </cell>
          <cell r="P3122">
            <v>0</v>
          </cell>
          <cell r="Q3122">
            <v>0</v>
          </cell>
          <cell r="R3122">
            <v>0</v>
          </cell>
        </row>
        <row r="3123">
          <cell r="D3123" t="str">
            <v>A - PRDA</v>
          </cell>
          <cell r="I3123" t="str">
            <v>Senior</v>
          </cell>
          <cell r="J3123">
            <v>12</v>
          </cell>
          <cell r="K3123">
            <v>0</v>
          </cell>
          <cell r="L3123">
            <v>0</v>
          </cell>
          <cell r="M3123">
            <v>7</v>
          </cell>
          <cell r="N3123">
            <v>0</v>
          </cell>
          <cell r="O3123">
            <v>0</v>
          </cell>
          <cell r="P3123">
            <v>0</v>
          </cell>
          <cell r="Q3123">
            <v>0</v>
          </cell>
          <cell r="R3123">
            <v>0</v>
          </cell>
        </row>
        <row r="3124">
          <cell r="D3124" t="str">
            <v>A - PRDA</v>
          </cell>
          <cell r="I3124" t="str">
            <v>Senior</v>
          </cell>
          <cell r="J3124">
            <v>2</v>
          </cell>
          <cell r="K3124">
            <v>0</v>
          </cell>
          <cell r="L3124">
            <v>0</v>
          </cell>
          <cell r="M3124">
            <v>1</v>
          </cell>
          <cell r="N3124">
            <v>0</v>
          </cell>
          <cell r="O3124">
            <v>0</v>
          </cell>
          <cell r="P3124">
            <v>0</v>
          </cell>
          <cell r="Q3124">
            <v>0</v>
          </cell>
          <cell r="R3124">
            <v>0</v>
          </cell>
        </row>
        <row r="3125">
          <cell r="D3125" t="str">
            <v>A - PRDA</v>
          </cell>
          <cell r="I3125" t="str">
            <v>Senior</v>
          </cell>
          <cell r="J3125">
            <v>2</v>
          </cell>
          <cell r="K3125">
            <v>0</v>
          </cell>
          <cell r="L3125">
            <v>0</v>
          </cell>
          <cell r="M3125">
            <v>2</v>
          </cell>
          <cell r="N3125">
            <v>0</v>
          </cell>
          <cell r="O3125">
            <v>0</v>
          </cell>
          <cell r="P3125">
            <v>0</v>
          </cell>
          <cell r="Q3125">
            <v>0</v>
          </cell>
          <cell r="R3125">
            <v>0</v>
          </cell>
        </row>
        <row r="3126">
          <cell r="D3126" t="str">
            <v>A - PRDA</v>
          </cell>
          <cell r="I3126" t="str">
            <v>Senior</v>
          </cell>
          <cell r="J3126">
            <v>1</v>
          </cell>
          <cell r="K3126">
            <v>0</v>
          </cell>
          <cell r="L3126">
            <v>0</v>
          </cell>
          <cell r="M3126">
            <v>1</v>
          </cell>
          <cell r="N3126">
            <v>0</v>
          </cell>
          <cell r="O3126">
            <v>0</v>
          </cell>
          <cell r="P3126">
            <v>0</v>
          </cell>
          <cell r="Q3126">
            <v>0</v>
          </cell>
          <cell r="R3126">
            <v>0</v>
          </cell>
        </row>
        <row r="3127">
          <cell r="D3127" t="str">
            <v>A - PRDA</v>
          </cell>
          <cell r="I3127" t="str">
            <v>Senior</v>
          </cell>
          <cell r="J3127">
            <v>1</v>
          </cell>
          <cell r="K3127">
            <v>0</v>
          </cell>
          <cell r="L3127">
            <v>0</v>
          </cell>
          <cell r="M3127">
            <v>0</v>
          </cell>
          <cell r="N3127">
            <v>0</v>
          </cell>
          <cell r="O3127">
            <v>0</v>
          </cell>
          <cell r="P3127">
            <v>0</v>
          </cell>
          <cell r="Q3127">
            <v>0</v>
          </cell>
          <cell r="R3127">
            <v>0</v>
          </cell>
        </row>
        <row r="3128">
          <cell r="D3128" t="str">
            <v>A - PRDA</v>
          </cell>
          <cell r="I3128" t="str">
            <v>Senior</v>
          </cell>
          <cell r="J3128">
            <v>1</v>
          </cell>
          <cell r="K3128">
            <v>0</v>
          </cell>
          <cell r="L3128">
            <v>0</v>
          </cell>
          <cell r="M3128">
            <v>1</v>
          </cell>
          <cell r="N3128">
            <v>0</v>
          </cell>
          <cell r="O3128">
            <v>0</v>
          </cell>
          <cell r="P3128">
            <v>0</v>
          </cell>
          <cell r="Q3128">
            <v>0</v>
          </cell>
          <cell r="R3128">
            <v>0</v>
          </cell>
        </row>
        <row r="3129">
          <cell r="D3129" t="str">
            <v>A - PRDA</v>
          </cell>
          <cell r="I3129" t="str">
            <v>Senior</v>
          </cell>
          <cell r="J3129">
            <v>1</v>
          </cell>
          <cell r="K3129">
            <v>0</v>
          </cell>
          <cell r="L3129">
            <v>0</v>
          </cell>
          <cell r="M3129">
            <v>1</v>
          </cell>
          <cell r="N3129">
            <v>0</v>
          </cell>
          <cell r="O3129">
            <v>0</v>
          </cell>
          <cell r="P3129">
            <v>0</v>
          </cell>
          <cell r="Q3129">
            <v>0</v>
          </cell>
          <cell r="R3129">
            <v>0</v>
          </cell>
        </row>
        <row r="3130">
          <cell r="D3130" t="str">
            <v>A - PRDA</v>
          </cell>
          <cell r="I3130" t="str">
            <v>Tertiary</v>
          </cell>
          <cell r="J3130">
            <v>1</v>
          </cell>
          <cell r="K3130">
            <v>0</v>
          </cell>
          <cell r="L3130">
            <v>0</v>
          </cell>
          <cell r="M3130">
            <v>1</v>
          </cell>
          <cell r="N3130">
            <v>0</v>
          </cell>
          <cell r="O3130">
            <v>0</v>
          </cell>
          <cell r="P3130">
            <v>0</v>
          </cell>
          <cell r="Q3130">
            <v>0</v>
          </cell>
          <cell r="R3130">
            <v>0</v>
          </cell>
        </row>
        <row r="3131">
          <cell r="D3131" t="str">
            <v>A - PRDA</v>
          </cell>
          <cell r="I3131" t="str">
            <v>Tertiary</v>
          </cell>
          <cell r="J3131">
            <v>1</v>
          </cell>
          <cell r="K3131">
            <v>0</v>
          </cell>
          <cell r="L3131">
            <v>0</v>
          </cell>
          <cell r="M3131">
            <v>1</v>
          </cell>
          <cell r="N3131">
            <v>0</v>
          </cell>
          <cell r="O3131">
            <v>0</v>
          </cell>
          <cell r="P3131">
            <v>0</v>
          </cell>
          <cell r="Q3131">
            <v>0</v>
          </cell>
          <cell r="R3131">
            <v>0</v>
          </cell>
        </row>
        <row r="3132">
          <cell r="D3132" t="str">
            <v>A - PRDA</v>
          </cell>
          <cell r="I3132" t="str">
            <v>Tertiary</v>
          </cell>
          <cell r="J3132">
            <v>1</v>
          </cell>
          <cell r="K3132">
            <v>0</v>
          </cell>
          <cell r="L3132">
            <v>0</v>
          </cell>
          <cell r="M3132">
            <v>1</v>
          </cell>
          <cell r="N3132">
            <v>0</v>
          </cell>
          <cell r="O3132">
            <v>0</v>
          </cell>
          <cell r="P3132">
            <v>0</v>
          </cell>
          <cell r="Q3132">
            <v>0</v>
          </cell>
          <cell r="R3132">
            <v>0</v>
          </cell>
        </row>
        <row r="3133">
          <cell r="D3133" t="str">
            <v>A - PRDA</v>
          </cell>
          <cell r="I3133" t="str">
            <v>Tertiary</v>
          </cell>
          <cell r="J3133">
            <v>1</v>
          </cell>
          <cell r="K3133">
            <v>0</v>
          </cell>
          <cell r="L3133">
            <v>0</v>
          </cell>
          <cell r="M3133">
            <v>1</v>
          </cell>
          <cell r="N3133">
            <v>0</v>
          </cell>
          <cell r="O3133">
            <v>0</v>
          </cell>
          <cell r="P3133">
            <v>0</v>
          </cell>
          <cell r="Q3133">
            <v>0</v>
          </cell>
          <cell r="R3133">
            <v>0</v>
          </cell>
        </row>
        <row r="3134">
          <cell r="D3134" t="str">
            <v>A - PRDA</v>
          </cell>
          <cell r="I3134" t="str">
            <v>Tertiary</v>
          </cell>
          <cell r="J3134">
            <v>1</v>
          </cell>
          <cell r="K3134">
            <v>0</v>
          </cell>
          <cell r="L3134">
            <v>0</v>
          </cell>
          <cell r="M3134">
            <v>0</v>
          </cell>
          <cell r="N3134">
            <v>0</v>
          </cell>
          <cell r="O3134">
            <v>0</v>
          </cell>
          <cell r="P3134">
            <v>0</v>
          </cell>
          <cell r="Q3134">
            <v>0</v>
          </cell>
          <cell r="R3134">
            <v>0</v>
          </cell>
        </row>
        <row r="3135">
          <cell r="D3135" t="str">
            <v>A - PRDA</v>
          </cell>
          <cell r="I3135" t="str">
            <v>Tertiary</v>
          </cell>
          <cell r="J3135">
            <v>1</v>
          </cell>
          <cell r="K3135">
            <v>0</v>
          </cell>
          <cell r="L3135">
            <v>0</v>
          </cell>
          <cell r="M3135">
            <v>1</v>
          </cell>
          <cell r="N3135">
            <v>0</v>
          </cell>
          <cell r="O3135">
            <v>0</v>
          </cell>
          <cell r="P3135">
            <v>0</v>
          </cell>
          <cell r="Q3135">
            <v>0</v>
          </cell>
          <cell r="R3135">
            <v>0</v>
          </cell>
        </row>
        <row r="3136">
          <cell r="D3136" t="str">
            <v>A - PRDA</v>
          </cell>
          <cell r="I3136" t="str">
            <v>Tertiary</v>
          </cell>
          <cell r="J3136">
            <v>20</v>
          </cell>
          <cell r="K3136">
            <v>0</v>
          </cell>
          <cell r="L3136">
            <v>0</v>
          </cell>
          <cell r="M3136">
            <v>14</v>
          </cell>
          <cell r="N3136">
            <v>0</v>
          </cell>
          <cell r="O3136">
            <v>0</v>
          </cell>
          <cell r="P3136">
            <v>0</v>
          </cell>
          <cell r="Q3136">
            <v>0</v>
          </cell>
          <cell r="R3136">
            <v>0</v>
          </cell>
        </row>
        <row r="3137">
          <cell r="D3137" t="str">
            <v>A - PRDA</v>
          </cell>
          <cell r="I3137" t="str">
            <v>Tertiary</v>
          </cell>
          <cell r="J3137">
            <v>2</v>
          </cell>
          <cell r="K3137">
            <v>0</v>
          </cell>
          <cell r="L3137">
            <v>0</v>
          </cell>
          <cell r="M3137">
            <v>2</v>
          </cell>
          <cell r="N3137">
            <v>0</v>
          </cell>
          <cell r="O3137">
            <v>0</v>
          </cell>
          <cell r="P3137">
            <v>0</v>
          </cell>
          <cell r="Q3137">
            <v>0</v>
          </cell>
          <cell r="R3137">
            <v>0</v>
          </cell>
        </row>
        <row r="3138">
          <cell r="D3138" t="str">
            <v>A - PRDA</v>
          </cell>
          <cell r="I3138" t="str">
            <v>Tertiary</v>
          </cell>
          <cell r="J3138">
            <v>1</v>
          </cell>
          <cell r="K3138">
            <v>0</v>
          </cell>
          <cell r="L3138">
            <v>0</v>
          </cell>
          <cell r="M3138">
            <v>0</v>
          </cell>
          <cell r="N3138">
            <v>0</v>
          </cell>
          <cell r="O3138">
            <v>0</v>
          </cell>
          <cell r="P3138">
            <v>0</v>
          </cell>
          <cell r="Q3138">
            <v>0</v>
          </cell>
          <cell r="R3138">
            <v>0</v>
          </cell>
        </row>
        <row r="3139">
          <cell r="D3139" t="str">
            <v>A - PRDA</v>
          </cell>
          <cell r="I3139" t="str">
            <v>Tertiary</v>
          </cell>
          <cell r="J3139">
            <v>1</v>
          </cell>
          <cell r="K3139">
            <v>0</v>
          </cell>
          <cell r="L3139">
            <v>0</v>
          </cell>
          <cell r="M3139">
            <v>1</v>
          </cell>
          <cell r="N3139">
            <v>0</v>
          </cell>
          <cell r="O3139">
            <v>0</v>
          </cell>
          <cell r="P3139">
            <v>0</v>
          </cell>
          <cell r="Q3139">
            <v>0</v>
          </cell>
          <cell r="R3139">
            <v>0</v>
          </cell>
        </row>
        <row r="3140">
          <cell r="D3140" t="str">
            <v>A - PRDA</v>
          </cell>
          <cell r="I3140" t="str">
            <v>Tertiary</v>
          </cell>
          <cell r="J3140">
            <v>2</v>
          </cell>
          <cell r="K3140">
            <v>0</v>
          </cell>
          <cell r="L3140">
            <v>0</v>
          </cell>
          <cell r="M3140">
            <v>2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</row>
        <row r="3141">
          <cell r="D3141" t="str">
            <v>A - PRDA</v>
          </cell>
          <cell r="I3141" t="str">
            <v>Secondary</v>
          </cell>
          <cell r="J3141">
            <v>50</v>
          </cell>
          <cell r="K3141">
            <v>0</v>
          </cell>
          <cell r="L3141">
            <v>0</v>
          </cell>
          <cell r="M3141">
            <v>42</v>
          </cell>
          <cell r="N3141">
            <v>0</v>
          </cell>
          <cell r="O3141">
            <v>0</v>
          </cell>
          <cell r="P3141">
            <v>0</v>
          </cell>
          <cell r="Q3141">
            <v>0</v>
          </cell>
          <cell r="R3141">
            <v>0</v>
          </cell>
        </row>
        <row r="3142">
          <cell r="D3142" t="str">
            <v>A - PRDA</v>
          </cell>
          <cell r="I3142" t="str">
            <v>Secondary</v>
          </cell>
          <cell r="J3142">
            <v>2</v>
          </cell>
          <cell r="K3142">
            <v>0</v>
          </cell>
          <cell r="L3142">
            <v>0</v>
          </cell>
          <cell r="M3142">
            <v>2</v>
          </cell>
          <cell r="N3142">
            <v>0</v>
          </cell>
          <cell r="O3142">
            <v>0</v>
          </cell>
          <cell r="P3142">
            <v>0</v>
          </cell>
          <cell r="Q3142">
            <v>0</v>
          </cell>
          <cell r="R3142">
            <v>0</v>
          </cell>
        </row>
        <row r="3143">
          <cell r="D3143" t="str">
            <v>A - PRDA</v>
          </cell>
          <cell r="I3143" t="str">
            <v>Secondary</v>
          </cell>
          <cell r="J3143">
            <v>1</v>
          </cell>
          <cell r="K3143">
            <v>0</v>
          </cell>
          <cell r="L3143">
            <v>0</v>
          </cell>
          <cell r="M3143">
            <v>1</v>
          </cell>
          <cell r="N3143">
            <v>0</v>
          </cell>
          <cell r="O3143">
            <v>0</v>
          </cell>
          <cell r="P3143">
            <v>0</v>
          </cell>
          <cell r="Q3143">
            <v>0</v>
          </cell>
          <cell r="R3143">
            <v>0</v>
          </cell>
        </row>
        <row r="3144">
          <cell r="D3144" t="str">
            <v>A - PRDA</v>
          </cell>
          <cell r="I3144" t="str">
            <v>Secondary</v>
          </cell>
          <cell r="J3144">
            <v>6</v>
          </cell>
          <cell r="K3144">
            <v>0</v>
          </cell>
          <cell r="L3144">
            <v>0</v>
          </cell>
          <cell r="M3144">
            <v>6</v>
          </cell>
          <cell r="N3144">
            <v>0</v>
          </cell>
          <cell r="O3144">
            <v>0</v>
          </cell>
          <cell r="P3144">
            <v>0</v>
          </cell>
          <cell r="Q3144">
            <v>0</v>
          </cell>
          <cell r="R3144">
            <v>0</v>
          </cell>
        </row>
        <row r="3145">
          <cell r="D3145" t="str">
            <v>A - PRDA</v>
          </cell>
          <cell r="I3145" t="str">
            <v>Secondary</v>
          </cell>
          <cell r="J3145">
            <v>18</v>
          </cell>
          <cell r="K3145">
            <v>0</v>
          </cell>
          <cell r="L3145">
            <v>0</v>
          </cell>
          <cell r="M3145">
            <v>17</v>
          </cell>
          <cell r="N3145">
            <v>0</v>
          </cell>
          <cell r="O3145">
            <v>0</v>
          </cell>
          <cell r="P3145">
            <v>0</v>
          </cell>
          <cell r="Q3145">
            <v>0</v>
          </cell>
          <cell r="R3145">
            <v>0</v>
          </cell>
        </row>
        <row r="3146">
          <cell r="D3146" t="str">
            <v>A - PRDA</v>
          </cell>
          <cell r="I3146" t="str">
            <v>Secondary</v>
          </cell>
          <cell r="J3146">
            <v>106</v>
          </cell>
          <cell r="K3146">
            <v>0</v>
          </cell>
          <cell r="L3146">
            <v>0</v>
          </cell>
          <cell r="M3146">
            <v>87</v>
          </cell>
          <cell r="N3146">
            <v>0</v>
          </cell>
          <cell r="O3146">
            <v>0</v>
          </cell>
          <cell r="P3146">
            <v>0</v>
          </cell>
          <cell r="Q3146">
            <v>0</v>
          </cell>
          <cell r="R3146">
            <v>0</v>
          </cell>
        </row>
        <row r="3147">
          <cell r="D3147" t="str">
            <v>A - PRDA</v>
          </cell>
          <cell r="I3147" t="str">
            <v>Primary</v>
          </cell>
          <cell r="J3147">
            <v>37</v>
          </cell>
          <cell r="K3147">
            <v>0</v>
          </cell>
          <cell r="L3147">
            <v>0</v>
          </cell>
          <cell r="M3147">
            <v>24</v>
          </cell>
          <cell r="N3147">
            <v>0</v>
          </cell>
          <cell r="O3147">
            <v>0</v>
          </cell>
          <cell r="P3147">
            <v>0</v>
          </cell>
          <cell r="Q3147">
            <v>0</v>
          </cell>
          <cell r="R3147">
            <v>0</v>
          </cell>
        </row>
        <row r="3148">
          <cell r="D3148" t="str">
            <v>A - PRDA</v>
          </cell>
          <cell r="I3148" t="str">
            <v>Primary</v>
          </cell>
          <cell r="J3148">
            <v>19</v>
          </cell>
          <cell r="K3148">
            <v>0</v>
          </cell>
          <cell r="L3148">
            <v>0</v>
          </cell>
          <cell r="M3148">
            <v>12</v>
          </cell>
          <cell r="N3148">
            <v>0</v>
          </cell>
          <cell r="O3148">
            <v>0</v>
          </cell>
          <cell r="P3148">
            <v>0</v>
          </cell>
          <cell r="Q3148">
            <v>0</v>
          </cell>
          <cell r="R3148">
            <v>0</v>
          </cell>
        </row>
        <row r="3149">
          <cell r="D3149" t="str">
            <v>A - PRDA</v>
          </cell>
          <cell r="I3149" t="str">
            <v>Primary</v>
          </cell>
          <cell r="J3149">
            <v>25</v>
          </cell>
          <cell r="K3149">
            <v>0</v>
          </cell>
          <cell r="L3149">
            <v>0</v>
          </cell>
          <cell r="M3149">
            <v>15</v>
          </cell>
          <cell r="N3149">
            <v>0</v>
          </cell>
          <cell r="O3149">
            <v>0</v>
          </cell>
          <cell r="P3149">
            <v>0</v>
          </cell>
          <cell r="Q3149">
            <v>0</v>
          </cell>
          <cell r="R3149">
            <v>0</v>
          </cell>
        </row>
        <row r="3150">
          <cell r="D3150" t="str">
            <v>A - PRDA</v>
          </cell>
          <cell r="I3150" t="str">
            <v>Primary</v>
          </cell>
          <cell r="J3150">
            <v>3</v>
          </cell>
          <cell r="K3150">
            <v>0</v>
          </cell>
          <cell r="L3150">
            <v>0</v>
          </cell>
          <cell r="M3150">
            <v>3</v>
          </cell>
          <cell r="N3150">
            <v>0</v>
          </cell>
          <cell r="O3150">
            <v>0</v>
          </cell>
          <cell r="P3150">
            <v>0</v>
          </cell>
          <cell r="Q3150">
            <v>0</v>
          </cell>
          <cell r="R3150">
            <v>0</v>
          </cell>
        </row>
        <row r="3151">
          <cell r="D3151" t="str">
            <v>A - PRDA</v>
          </cell>
          <cell r="I3151" t="str">
            <v>Primary</v>
          </cell>
          <cell r="J3151">
            <v>2</v>
          </cell>
          <cell r="K3151">
            <v>0</v>
          </cell>
          <cell r="L3151">
            <v>0</v>
          </cell>
          <cell r="M3151">
            <v>2</v>
          </cell>
          <cell r="N3151">
            <v>0</v>
          </cell>
          <cell r="O3151">
            <v>0</v>
          </cell>
          <cell r="P3151">
            <v>0</v>
          </cell>
          <cell r="Q3151">
            <v>0</v>
          </cell>
          <cell r="R3151">
            <v>0</v>
          </cell>
        </row>
        <row r="3152">
          <cell r="D3152" t="str">
            <v>A - PRDA</v>
          </cell>
          <cell r="I3152" t="str">
            <v>Primary</v>
          </cell>
          <cell r="J3152">
            <v>1</v>
          </cell>
          <cell r="K3152">
            <v>0</v>
          </cell>
          <cell r="L3152">
            <v>0</v>
          </cell>
          <cell r="M3152">
            <v>1</v>
          </cell>
          <cell r="N3152">
            <v>0</v>
          </cell>
          <cell r="O3152">
            <v>0</v>
          </cell>
          <cell r="P3152">
            <v>0</v>
          </cell>
          <cell r="Q3152">
            <v>0</v>
          </cell>
          <cell r="R3152">
            <v>0</v>
          </cell>
        </row>
        <row r="3153">
          <cell r="D3153" t="str">
            <v>A - PRDA</v>
          </cell>
          <cell r="I3153" t="str">
            <v>Senior</v>
          </cell>
          <cell r="J3153">
            <v>0</v>
          </cell>
          <cell r="K3153">
            <v>1</v>
          </cell>
          <cell r="L3153">
            <v>0</v>
          </cell>
          <cell r="M3153">
            <v>0</v>
          </cell>
          <cell r="N3153">
            <v>0</v>
          </cell>
          <cell r="O3153">
            <v>0</v>
          </cell>
          <cell r="P3153">
            <v>0</v>
          </cell>
          <cell r="Q3153">
            <v>0</v>
          </cell>
          <cell r="R3153">
            <v>0</v>
          </cell>
        </row>
        <row r="3154">
          <cell r="D3154" t="str">
            <v>A - PRDA</v>
          </cell>
          <cell r="I3154" t="str">
            <v>Senior</v>
          </cell>
          <cell r="J3154">
            <v>0</v>
          </cell>
          <cell r="K3154">
            <v>1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</row>
        <row r="3155">
          <cell r="D3155" t="str">
            <v>A - RPTA</v>
          </cell>
          <cell r="I3155" t="str">
            <v>Senior</v>
          </cell>
          <cell r="J3155">
            <v>1</v>
          </cell>
          <cell r="K3155">
            <v>0</v>
          </cell>
          <cell r="L3155">
            <v>0</v>
          </cell>
          <cell r="M3155">
            <v>1</v>
          </cell>
          <cell r="N3155">
            <v>0</v>
          </cell>
          <cell r="O3155">
            <v>0</v>
          </cell>
          <cell r="P3155">
            <v>0</v>
          </cell>
          <cell r="Q3155">
            <v>0</v>
          </cell>
          <cell r="R3155">
            <v>0</v>
          </cell>
        </row>
        <row r="3156">
          <cell r="D3156" t="str">
            <v>A - RPTA</v>
          </cell>
          <cell r="I3156" t="str">
            <v>Senior</v>
          </cell>
          <cell r="J3156">
            <v>1</v>
          </cell>
          <cell r="K3156">
            <v>0</v>
          </cell>
          <cell r="L3156">
            <v>0</v>
          </cell>
          <cell r="M3156">
            <v>0</v>
          </cell>
          <cell r="N3156">
            <v>0</v>
          </cell>
          <cell r="O3156">
            <v>0</v>
          </cell>
          <cell r="P3156">
            <v>0</v>
          </cell>
          <cell r="Q3156">
            <v>0</v>
          </cell>
          <cell r="R3156">
            <v>1</v>
          </cell>
        </row>
        <row r="3157">
          <cell r="D3157" t="str">
            <v>A - RPTA</v>
          </cell>
          <cell r="I3157" t="str">
            <v>Senior</v>
          </cell>
          <cell r="J3157">
            <v>1</v>
          </cell>
          <cell r="K3157">
            <v>0</v>
          </cell>
          <cell r="L3157">
            <v>0</v>
          </cell>
          <cell r="M3157">
            <v>1</v>
          </cell>
          <cell r="N3157">
            <v>0</v>
          </cell>
          <cell r="O3157">
            <v>0</v>
          </cell>
          <cell r="P3157">
            <v>0</v>
          </cell>
          <cell r="Q3157">
            <v>0</v>
          </cell>
          <cell r="R3157">
            <v>0</v>
          </cell>
        </row>
        <row r="3158">
          <cell r="D3158" t="str">
            <v>A - RPTA</v>
          </cell>
          <cell r="I3158" t="str">
            <v>Senior</v>
          </cell>
          <cell r="J3158">
            <v>1</v>
          </cell>
          <cell r="K3158">
            <v>0</v>
          </cell>
          <cell r="L3158">
            <v>0</v>
          </cell>
          <cell r="M3158">
            <v>0</v>
          </cell>
          <cell r="N3158">
            <v>0</v>
          </cell>
          <cell r="O3158">
            <v>0</v>
          </cell>
          <cell r="P3158">
            <v>0</v>
          </cell>
          <cell r="Q3158">
            <v>0</v>
          </cell>
          <cell r="R3158">
            <v>1</v>
          </cell>
        </row>
        <row r="3159">
          <cell r="D3159" t="str">
            <v>A - RPTA</v>
          </cell>
          <cell r="I3159" t="str">
            <v>Senior</v>
          </cell>
          <cell r="J3159">
            <v>1</v>
          </cell>
          <cell r="K3159">
            <v>0</v>
          </cell>
          <cell r="L3159">
            <v>0</v>
          </cell>
          <cell r="M3159">
            <v>0</v>
          </cell>
          <cell r="N3159">
            <v>0</v>
          </cell>
          <cell r="O3159">
            <v>0</v>
          </cell>
          <cell r="P3159">
            <v>0</v>
          </cell>
          <cell r="Q3159">
            <v>0</v>
          </cell>
          <cell r="R3159">
            <v>0</v>
          </cell>
        </row>
        <row r="3160">
          <cell r="D3160" t="str">
            <v>A - RPTA</v>
          </cell>
          <cell r="I3160" t="str">
            <v>Senior</v>
          </cell>
          <cell r="J3160">
            <v>1</v>
          </cell>
          <cell r="K3160">
            <v>0</v>
          </cell>
          <cell r="L3160">
            <v>0</v>
          </cell>
          <cell r="M3160">
            <v>0</v>
          </cell>
          <cell r="N3160">
            <v>0</v>
          </cell>
          <cell r="O3160">
            <v>0</v>
          </cell>
          <cell r="P3160">
            <v>0</v>
          </cell>
          <cell r="Q3160">
            <v>0</v>
          </cell>
          <cell r="R3160">
            <v>0</v>
          </cell>
        </row>
        <row r="3161">
          <cell r="D3161" t="str">
            <v>A - RPTA</v>
          </cell>
          <cell r="I3161" t="str">
            <v>Senior</v>
          </cell>
          <cell r="J3161">
            <v>1</v>
          </cell>
          <cell r="K3161">
            <v>0</v>
          </cell>
          <cell r="L3161">
            <v>0</v>
          </cell>
          <cell r="M3161">
            <v>0</v>
          </cell>
          <cell r="N3161">
            <v>0</v>
          </cell>
          <cell r="O3161">
            <v>0</v>
          </cell>
          <cell r="P3161">
            <v>0</v>
          </cell>
          <cell r="Q3161">
            <v>0</v>
          </cell>
          <cell r="R3161">
            <v>0</v>
          </cell>
        </row>
        <row r="3162">
          <cell r="D3162" t="str">
            <v>A - RPTA</v>
          </cell>
          <cell r="I3162" t="str">
            <v>Senior</v>
          </cell>
          <cell r="J3162">
            <v>7</v>
          </cell>
          <cell r="K3162">
            <v>0</v>
          </cell>
          <cell r="L3162">
            <v>0</v>
          </cell>
          <cell r="M3162">
            <v>5</v>
          </cell>
          <cell r="N3162">
            <v>0</v>
          </cell>
          <cell r="O3162">
            <v>0</v>
          </cell>
          <cell r="P3162">
            <v>0</v>
          </cell>
          <cell r="Q3162">
            <v>0</v>
          </cell>
          <cell r="R3162">
            <v>0</v>
          </cell>
        </row>
        <row r="3163">
          <cell r="D3163" t="str">
            <v>A - RPTA</v>
          </cell>
          <cell r="I3163" t="str">
            <v>Senior</v>
          </cell>
          <cell r="J3163">
            <v>1</v>
          </cell>
          <cell r="K3163">
            <v>0</v>
          </cell>
          <cell r="L3163">
            <v>0</v>
          </cell>
          <cell r="M3163">
            <v>1</v>
          </cell>
          <cell r="N3163">
            <v>0</v>
          </cell>
          <cell r="O3163">
            <v>0</v>
          </cell>
          <cell r="P3163">
            <v>0</v>
          </cell>
          <cell r="Q3163">
            <v>0</v>
          </cell>
          <cell r="R3163">
            <v>0</v>
          </cell>
        </row>
        <row r="3164">
          <cell r="D3164" t="str">
            <v>A - RPTA</v>
          </cell>
          <cell r="I3164" t="str">
            <v>Senior</v>
          </cell>
          <cell r="J3164">
            <v>1</v>
          </cell>
          <cell r="K3164">
            <v>0</v>
          </cell>
          <cell r="L3164">
            <v>0</v>
          </cell>
          <cell r="M3164">
            <v>0</v>
          </cell>
          <cell r="N3164">
            <v>0</v>
          </cell>
          <cell r="O3164">
            <v>0</v>
          </cell>
          <cell r="P3164">
            <v>0</v>
          </cell>
          <cell r="Q3164">
            <v>0</v>
          </cell>
          <cell r="R3164">
            <v>0</v>
          </cell>
        </row>
        <row r="3165">
          <cell r="D3165" t="str">
            <v>A - RPTA</v>
          </cell>
          <cell r="I3165" t="str">
            <v>Senior</v>
          </cell>
          <cell r="J3165">
            <v>1</v>
          </cell>
          <cell r="K3165">
            <v>0</v>
          </cell>
          <cell r="L3165">
            <v>0</v>
          </cell>
          <cell r="M3165">
            <v>1</v>
          </cell>
          <cell r="N3165">
            <v>0</v>
          </cell>
          <cell r="O3165">
            <v>0</v>
          </cell>
          <cell r="P3165">
            <v>0</v>
          </cell>
          <cell r="Q3165">
            <v>0</v>
          </cell>
          <cell r="R3165">
            <v>0</v>
          </cell>
        </row>
        <row r="3166">
          <cell r="D3166" t="str">
            <v>A - RPTA</v>
          </cell>
          <cell r="I3166" t="str">
            <v>Senior</v>
          </cell>
          <cell r="J3166">
            <v>1</v>
          </cell>
          <cell r="K3166">
            <v>0</v>
          </cell>
          <cell r="L3166">
            <v>0</v>
          </cell>
          <cell r="M3166">
            <v>0</v>
          </cell>
          <cell r="N3166">
            <v>0</v>
          </cell>
          <cell r="O3166">
            <v>0</v>
          </cell>
          <cell r="P3166">
            <v>0</v>
          </cell>
          <cell r="Q3166">
            <v>0</v>
          </cell>
          <cell r="R3166">
            <v>0</v>
          </cell>
        </row>
        <row r="3167">
          <cell r="D3167" t="str">
            <v>A - RPTA</v>
          </cell>
          <cell r="I3167" t="str">
            <v>Senior</v>
          </cell>
          <cell r="J3167">
            <v>1</v>
          </cell>
          <cell r="K3167">
            <v>0</v>
          </cell>
          <cell r="L3167">
            <v>0</v>
          </cell>
          <cell r="M3167">
            <v>1</v>
          </cell>
          <cell r="N3167">
            <v>0</v>
          </cell>
          <cell r="O3167">
            <v>0</v>
          </cell>
          <cell r="P3167">
            <v>0</v>
          </cell>
          <cell r="Q3167">
            <v>0</v>
          </cell>
          <cell r="R3167">
            <v>0</v>
          </cell>
        </row>
        <row r="3168">
          <cell r="D3168" t="str">
            <v>A - RPTA</v>
          </cell>
          <cell r="I3168" t="str">
            <v>Tertiary</v>
          </cell>
          <cell r="J3168">
            <v>1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0</v>
          </cell>
          <cell r="R3168">
            <v>0</v>
          </cell>
        </row>
        <row r="3169">
          <cell r="D3169" t="str">
            <v>A - RPTA</v>
          </cell>
          <cell r="I3169" t="str">
            <v>Tertiary</v>
          </cell>
          <cell r="J3169">
            <v>8</v>
          </cell>
          <cell r="K3169">
            <v>0</v>
          </cell>
          <cell r="L3169">
            <v>0</v>
          </cell>
          <cell r="M3169">
            <v>1</v>
          </cell>
          <cell r="N3169">
            <v>0</v>
          </cell>
          <cell r="O3169">
            <v>0</v>
          </cell>
          <cell r="P3169">
            <v>0</v>
          </cell>
          <cell r="Q3169">
            <v>0</v>
          </cell>
          <cell r="R3169">
            <v>0</v>
          </cell>
        </row>
        <row r="3170">
          <cell r="D3170" t="str">
            <v>A - RPTA</v>
          </cell>
          <cell r="I3170" t="str">
            <v>Tertiary</v>
          </cell>
          <cell r="J3170">
            <v>8</v>
          </cell>
          <cell r="K3170">
            <v>0</v>
          </cell>
          <cell r="L3170">
            <v>0</v>
          </cell>
          <cell r="M3170">
            <v>6</v>
          </cell>
          <cell r="N3170">
            <v>0</v>
          </cell>
          <cell r="O3170">
            <v>0</v>
          </cell>
          <cell r="P3170">
            <v>0</v>
          </cell>
          <cell r="Q3170">
            <v>0</v>
          </cell>
          <cell r="R3170">
            <v>0</v>
          </cell>
        </row>
        <row r="3171">
          <cell r="D3171" t="str">
            <v>A - RPTA</v>
          </cell>
          <cell r="I3171" t="str">
            <v>Tertiary</v>
          </cell>
          <cell r="J3171">
            <v>11</v>
          </cell>
          <cell r="K3171">
            <v>0</v>
          </cell>
          <cell r="L3171">
            <v>0</v>
          </cell>
          <cell r="M3171">
            <v>7</v>
          </cell>
          <cell r="N3171">
            <v>0</v>
          </cell>
          <cell r="O3171">
            <v>0</v>
          </cell>
          <cell r="P3171">
            <v>0</v>
          </cell>
          <cell r="Q3171">
            <v>0</v>
          </cell>
          <cell r="R3171">
            <v>1</v>
          </cell>
        </row>
        <row r="3172">
          <cell r="D3172" t="str">
            <v>A - RPTA</v>
          </cell>
          <cell r="I3172" t="str">
            <v>Tertiary</v>
          </cell>
          <cell r="J3172">
            <v>1</v>
          </cell>
          <cell r="K3172">
            <v>0</v>
          </cell>
          <cell r="L3172">
            <v>0</v>
          </cell>
          <cell r="M3172">
            <v>1</v>
          </cell>
          <cell r="N3172">
            <v>0</v>
          </cell>
          <cell r="O3172">
            <v>0</v>
          </cell>
          <cell r="P3172">
            <v>0</v>
          </cell>
          <cell r="Q3172">
            <v>0</v>
          </cell>
          <cell r="R3172">
            <v>0</v>
          </cell>
        </row>
        <row r="3173">
          <cell r="D3173" t="str">
            <v>A - RPTA</v>
          </cell>
          <cell r="I3173" t="str">
            <v>Tertiary</v>
          </cell>
          <cell r="J3173">
            <v>1</v>
          </cell>
          <cell r="K3173">
            <v>0</v>
          </cell>
          <cell r="L3173">
            <v>0</v>
          </cell>
          <cell r="M3173">
            <v>1</v>
          </cell>
          <cell r="N3173">
            <v>0</v>
          </cell>
          <cell r="O3173">
            <v>0</v>
          </cell>
          <cell r="P3173">
            <v>0</v>
          </cell>
          <cell r="Q3173">
            <v>0</v>
          </cell>
          <cell r="R3173">
            <v>0</v>
          </cell>
        </row>
        <row r="3174">
          <cell r="D3174" t="str">
            <v>A - RPTA</v>
          </cell>
          <cell r="I3174" t="str">
            <v>Tertiary</v>
          </cell>
          <cell r="J3174">
            <v>1</v>
          </cell>
          <cell r="K3174">
            <v>0</v>
          </cell>
          <cell r="L3174">
            <v>0</v>
          </cell>
          <cell r="M3174">
            <v>1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</row>
        <row r="3175">
          <cell r="D3175" t="str">
            <v>A - RPTA</v>
          </cell>
          <cell r="I3175" t="str">
            <v>Tertiary</v>
          </cell>
          <cell r="J3175">
            <v>1</v>
          </cell>
          <cell r="K3175">
            <v>0</v>
          </cell>
          <cell r="L3175">
            <v>0</v>
          </cell>
          <cell r="M3175">
            <v>0</v>
          </cell>
          <cell r="N3175">
            <v>0</v>
          </cell>
          <cell r="O3175">
            <v>0</v>
          </cell>
          <cell r="P3175">
            <v>0</v>
          </cell>
          <cell r="Q3175">
            <v>0</v>
          </cell>
          <cell r="R3175">
            <v>0</v>
          </cell>
        </row>
        <row r="3176">
          <cell r="D3176" t="str">
            <v>A - RPTA</v>
          </cell>
          <cell r="I3176" t="str">
            <v>Tertiary</v>
          </cell>
          <cell r="J3176">
            <v>1</v>
          </cell>
          <cell r="K3176">
            <v>0</v>
          </cell>
          <cell r="L3176">
            <v>0</v>
          </cell>
          <cell r="M3176">
            <v>1</v>
          </cell>
          <cell r="N3176">
            <v>0</v>
          </cell>
          <cell r="O3176">
            <v>0</v>
          </cell>
          <cell r="P3176">
            <v>0</v>
          </cell>
          <cell r="Q3176">
            <v>0</v>
          </cell>
          <cell r="R3176">
            <v>0</v>
          </cell>
        </row>
        <row r="3177">
          <cell r="D3177" t="str">
            <v>A - RPTA</v>
          </cell>
          <cell r="I3177" t="str">
            <v>Tertiary</v>
          </cell>
          <cell r="J3177">
            <v>1</v>
          </cell>
          <cell r="K3177">
            <v>0</v>
          </cell>
          <cell r="L3177">
            <v>0</v>
          </cell>
          <cell r="M3177">
            <v>0</v>
          </cell>
          <cell r="N3177">
            <v>0</v>
          </cell>
          <cell r="O3177">
            <v>0</v>
          </cell>
          <cell r="P3177">
            <v>0</v>
          </cell>
          <cell r="Q3177">
            <v>0</v>
          </cell>
          <cell r="R3177">
            <v>0</v>
          </cell>
        </row>
        <row r="3178">
          <cell r="D3178" t="str">
            <v>A - RPTA</v>
          </cell>
          <cell r="I3178" t="str">
            <v>Secondary</v>
          </cell>
          <cell r="J3178">
            <v>3</v>
          </cell>
          <cell r="K3178">
            <v>0</v>
          </cell>
          <cell r="L3178">
            <v>0</v>
          </cell>
          <cell r="M3178">
            <v>1</v>
          </cell>
          <cell r="N3178">
            <v>0</v>
          </cell>
          <cell r="O3178">
            <v>0</v>
          </cell>
          <cell r="P3178">
            <v>0</v>
          </cell>
          <cell r="Q3178">
            <v>0</v>
          </cell>
          <cell r="R3178">
            <v>0</v>
          </cell>
        </row>
        <row r="3179">
          <cell r="D3179" t="str">
            <v>A - RPTA</v>
          </cell>
          <cell r="I3179" t="str">
            <v>Secondary</v>
          </cell>
          <cell r="J3179">
            <v>103</v>
          </cell>
          <cell r="K3179">
            <v>0</v>
          </cell>
          <cell r="L3179">
            <v>0</v>
          </cell>
          <cell r="M3179">
            <v>76</v>
          </cell>
          <cell r="N3179">
            <v>0</v>
          </cell>
          <cell r="O3179">
            <v>0</v>
          </cell>
          <cell r="P3179">
            <v>0</v>
          </cell>
          <cell r="Q3179">
            <v>0</v>
          </cell>
          <cell r="R3179">
            <v>0</v>
          </cell>
        </row>
        <row r="3180">
          <cell r="D3180" t="str">
            <v>A - RPTA</v>
          </cell>
          <cell r="I3180" t="str">
            <v>Secondary</v>
          </cell>
          <cell r="J3180">
            <v>77</v>
          </cell>
          <cell r="K3180">
            <v>0</v>
          </cell>
          <cell r="L3180">
            <v>0</v>
          </cell>
          <cell r="M3180">
            <v>35</v>
          </cell>
          <cell r="N3180">
            <v>0</v>
          </cell>
          <cell r="O3180">
            <v>0</v>
          </cell>
          <cell r="P3180">
            <v>0</v>
          </cell>
          <cell r="Q3180">
            <v>0</v>
          </cell>
          <cell r="R3180">
            <v>0</v>
          </cell>
        </row>
        <row r="3181">
          <cell r="D3181" t="str">
            <v>A - RPTA</v>
          </cell>
          <cell r="I3181" t="str">
            <v>Secondary</v>
          </cell>
          <cell r="J3181">
            <v>4</v>
          </cell>
          <cell r="K3181">
            <v>0</v>
          </cell>
          <cell r="L3181">
            <v>0</v>
          </cell>
          <cell r="M3181">
            <v>0</v>
          </cell>
          <cell r="N3181">
            <v>0</v>
          </cell>
          <cell r="O3181">
            <v>0</v>
          </cell>
          <cell r="P3181">
            <v>0</v>
          </cell>
          <cell r="Q3181">
            <v>0</v>
          </cell>
          <cell r="R3181">
            <v>0</v>
          </cell>
        </row>
        <row r="3182">
          <cell r="D3182" t="str">
            <v>A - RPTA</v>
          </cell>
          <cell r="I3182" t="str">
            <v>Secondary</v>
          </cell>
          <cell r="J3182">
            <v>59</v>
          </cell>
          <cell r="K3182">
            <v>0</v>
          </cell>
          <cell r="L3182">
            <v>0</v>
          </cell>
          <cell r="M3182">
            <v>41</v>
          </cell>
          <cell r="N3182">
            <v>0</v>
          </cell>
          <cell r="O3182">
            <v>0</v>
          </cell>
          <cell r="P3182">
            <v>0</v>
          </cell>
          <cell r="Q3182">
            <v>0</v>
          </cell>
          <cell r="R3182">
            <v>0</v>
          </cell>
        </row>
        <row r="3183">
          <cell r="D3183" t="str">
            <v>A - RPTA</v>
          </cell>
          <cell r="I3183" t="str">
            <v>Primary</v>
          </cell>
          <cell r="J3183">
            <v>2</v>
          </cell>
          <cell r="K3183">
            <v>0</v>
          </cell>
          <cell r="L3183">
            <v>0</v>
          </cell>
          <cell r="M3183">
            <v>2</v>
          </cell>
          <cell r="N3183">
            <v>0</v>
          </cell>
          <cell r="O3183">
            <v>0</v>
          </cell>
          <cell r="P3183">
            <v>0</v>
          </cell>
          <cell r="Q3183">
            <v>0</v>
          </cell>
          <cell r="R3183">
            <v>0</v>
          </cell>
        </row>
        <row r="3184">
          <cell r="D3184" t="str">
            <v>A - RPTA</v>
          </cell>
          <cell r="I3184" t="str">
            <v>Primary</v>
          </cell>
          <cell r="J3184">
            <v>14</v>
          </cell>
          <cell r="K3184">
            <v>0</v>
          </cell>
          <cell r="L3184">
            <v>0</v>
          </cell>
          <cell r="M3184">
            <v>12</v>
          </cell>
          <cell r="N3184">
            <v>0</v>
          </cell>
          <cell r="O3184">
            <v>0</v>
          </cell>
          <cell r="P3184">
            <v>0</v>
          </cell>
          <cell r="Q3184">
            <v>0</v>
          </cell>
          <cell r="R3184">
            <v>0</v>
          </cell>
        </row>
        <row r="3185">
          <cell r="D3185" t="str">
            <v>A - RPTA</v>
          </cell>
          <cell r="I3185" t="str">
            <v>Primary</v>
          </cell>
          <cell r="J3185">
            <v>22</v>
          </cell>
          <cell r="K3185">
            <v>0</v>
          </cell>
          <cell r="L3185">
            <v>0</v>
          </cell>
          <cell r="M3185">
            <v>15</v>
          </cell>
          <cell r="N3185">
            <v>0</v>
          </cell>
          <cell r="O3185">
            <v>0</v>
          </cell>
          <cell r="P3185">
            <v>0</v>
          </cell>
          <cell r="Q3185">
            <v>0</v>
          </cell>
          <cell r="R3185">
            <v>0</v>
          </cell>
        </row>
        <row r="3186">
          <cell r="D3186" t="str">
            <v>A - RPTA</v>
          </cell>
          <cell r="I3186" t="str">
            <v>Primary</v>
          </cell>
          <cell r="J3186">
            <v>10</v>
          </cell>
          <cell r="K3186">
            <v>0</v>
          </cell>
          <cell r="L3186">
            <v>0</v>
          </cell>
          <cell r="M3186">
            <v>8</v>
          </cell>
          <cell r="N3186">
            <v>0</v>
          </cell>
          <cell r="O3186">
            <v>0</v>
          </cell>
          <cell r="P3186">
            <v>0</v>
          </cell>
          <cell r="Q3186">
            <v>0</v>
          </cell>
          <cell r="R3186">
            <v>0</v>
          </cell>
        </row>
        <row r="3187">
          <cell r="D3187" t="str">
            <v>A - RPTA</v>
          </cell>
          <cell r="I3187" t="str">
            <v>Primary</v>
          </cell>
          <cell r="J3187">
            <v>40</v>
          </cell>
          <cell r="K3187">
            <v>0</v>
          </cell>
          <cell r="L3187">
            <v>0</v>
          </cell>
          <cell r="M3187">
            <v>23</v>
          </cell>
          <cell r="N3187">
            <v>0</v>
          </cell>
          <cell r="O3187">
            <v>0</v>
          </cell>
          <cell r="P3187">
            <v>0</v>
          </cell>
          <cell r="Q3187">
            <v>0</v>
          </cell>
          <cell r="R3187">
            <v>0</v>
          </cell>
        </row>
        <row r="3188">
          <cell r="D3188" t="str">
            <v>A - RPTA</v>
          </cell>
          <cell r="I3188" t="str">
            <v>Primary</v>
          </cell>
          <cell r="J3188">
            <v>430</v>
          </cell>
          <cell r="K3188">
            <v>0</v>
          </cell>
          <cell r="L3188">
            <v>0</v>
          </cell>
          <cell r="M3188">
            <v>304</v>
          </cell>
          <cell r="N3188">
            <v>0</v>
          </cell>
          <cell r="O3188">
            <v>0</v>
          </cell>
          <cell r="P3188">
            <v>0</v>
          </cell>
          <cell r="Q3188">
            <v>0</v>
          </cell>
          <cell r="R3188">
            <v>0</v>
          </cell>
        </row>
        <row r="3189">
          <cell r="D3189" t="str">
            <v>A - RPTA</v>
          </cell>
          <cell r="I3189" t="str">
            <v>Primary</v>
          </cell>
          <cell r="J3189">
            <v>1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  <cell r="P3189">
            <v>0</v>
          </cell>
          <cell r="Q3189">
            <v>0</v>
          </cell>
          <cell r="R3189">
            <v>0</v>
          </cell>
        </row>
        <row r="3190">
          <cell r="D3190" t="str">
            <v>A - IDA</v>
          </cell>
          <cell r="I3190" t="str">
            <v>Senior</v>
          </cell>
          <cell r="J3190">
            <v>1</v>
          </cell>
          <cell r="K3190">
            <v>0</v>
          </cell>
          <cell r="L3190">
            <v>0</v>
          </cell>
          <cell r="M3190">
            <v>1</v>
          </cell>
          <cell r="N3190">
            <v>0</v>
          </cell>
          <cell r="O3190">
            <v>0</v>
          </cell>
          <cell r="P3190">
            <v>0</v>
          </cell>
          <cell r="Q3190">
            <v>0</v>
          </cell>
          <cell r="R3190">
            <v>0</v>
          </cell>
        </row>
        <row r="3191">
          <cell r="D3191" t="str">
            <v>A - IDA</v>
          </cell>
          <cell r="I3191" t="str">
            <v>Senior</v>
          </cell>
          <cell r="J3191">
            <v>1</v>
          </cell>
          <cell r="K3191">
            <v>0</v>
          </cell>
          <cell r="L3191">
            <v>0</v>
          </cell>
          <cell r="M3191">
            <v>1</v>
          </cell>
          <cell r="N3191">
            <v>0</v>
          </cell>
          <cell r="O3191">
            <v>0</v>
          </cell>
          <cell r="P3191">
            <v>0</v>
          </cell>
          <cell r="Q3191">
            <v>0</v>
          </cell>
          <cell r="R3191">
            <v>0</v>
          </cell>
        </row>
        <row r="3192">
          <cell r="D3192" t="str">
            <v>A - IDA</v>
          </cell>
          <cell r="I3192" t="str">
            <v>Senior</v>
          </cell>
          <cell r="J3192">
            <v>1</v>
          </cell>
          <cell r="K3192">
            <v>0</v>
          </cell>
          <cell r="L3192">
            <v>0</v>
          </cell>
          <cell r="M3192">
            <v>0</v>
          </cell>
          <cell r="N3192">
            <v>0</v>
          </cell>
          <cell r="O3192">
            <v>0</v>
          </cell>
          <cell r="P3192">
            <v>0</v>
          </cell>
          <cell r="Q3192">
            <v>0</v>
          </cell>
          <cell r="R3192">
            <v>0</v>
          </cell>
        </row>
        <row r="3193">
          <cell r="D3193" t="str">
            <v>A - IDA</v>
          </cell>
          <cell r="I3193" t="str">
            <v>Senior</v>
          </cell>
          <cell r="J3193">
            <v>1</v>
          </cell>
          <cell r="K3193">
            <v>0</v>
          </cell>
          <cell r="L3193">
            <v>0</v>
          </cell>
          <cell r="M3193">
            <v>0</v>
          </cell>
          <cell r="N3193">
            <v>0</v>
          </cell>
          <cell r="O3193">
            <v>0</v>
          </cell>
          <cell r="P3193">
            <v>0</v>
          </cell>
          <cell r="Q3193">
            <v>0</v>
          </cell>
          <cell r="R3193">
            <v>0</v>
          </cell>
        </row>
        <row r="3194">
          <cell r="D3194" t="str">
            <v>A - IDA</v>
          </cell>
          <cell r="I3194" t="str">
            <v>Tertiary</v>
          </cell>
          <cell r="J3194">
            <v>1</v>
          </cell>
          <cell r="K3194">
            <v>0</v>
          </cell>
          <cell r="L3194">
            <v>0</v>
          </cell>
          <cell r="M3194">
            <v>1</v>
          </cell>
          <cell r="N3194">
            <v>0</v>
          </cell>
          <cell r="O3194">
            <v>0</v>
          </cell>
          <cell r="P3194">
            <v>0</v>
          </cell>
          <cell r="Q3194">
            <v>0</v>
          </cell>
          <cell r="R3194">
            <v>0</v>
          </cell>
        </row>
        <row r="3195">
          <cell r="D3195" t="str">
            <v>A - IDA</v>
          </cell>
          <cell r="I3195" t="str">
            <v>Tertiary</v>
          </cell>
          <cell r="J3195">
            <v>1</v>
          </cell>
          <cell r="K3195">
            <v>0</v>
          </cell>
          <cell r="L3195">
            <v>0</v>
          </cell>
          <cell r="M3195">
            <v>0</v>
          </cell>
          <cell r="N3195">
            <v>0</v>
          </cell>
          <cell r="O3195">
            <v>0</v>
          </cell>
          <cell r="P3195">
            <v>0</v>
          </cell>
          <cell r="Q3195">
            <v>0</v>
          </cell>
          <cell r="R3195">
            <v>0</v>
          </cell>
        </row>
        <row r="3196">
          <cell r="D3196" t="str">
            <v>A - IDA</v>
          </cell>
          <cell r="I3196" t="str">
            <v>Secondary</v>
          </cell>
          <cell r="J3196">
            <v>5</v>
          </cell>
          <cell r="K3196">
            <v>0</v>
          </cell>
          <cell r="L3196">
            <v>0</v>
          </cell>
          <cell r="M3196">
            <v>2</v>
          </cell>
          <cell r="N3196">
            <v>0</v>
          </cell>
          <cell r="O3196">
            <v>0</v>
          </cell>
          <cell r="P3196">
            <v>0</v>
          </cell>
          <cell r="Q3196">
            <v>0</v>
          </cell>
          <cell r="R3196">
            <v>0</v>
          </cell>
        </row>
        <row r="3197">
          <cell r="D3197" t="str">
            <v>A - IDA</v>
          </cell>
          <cell r="I3197" t="str">
            <v>Secondary</v>
          </cell>
          <cell r="J3197">
            <v>13</v>
          </cell>
          <cell r="K3197">
            <v>0</v>
          </cell>
          <cell r="L3197">
            <v>0</v>
          </cell>
          <cell r="M3197">
            <v>8</v>
          </cell>
          <cell r="N3197">
            <v>0</v>
          </cell>
          <cell r="O3197">
            <v>0</v>
          </cell>
          <cell r="P3197">
            <v>0</v>
          </cell>
          <cell r="Q3197">
            <v>0</v>
          </cell>
          <cell r="R3197">
            <v>0</v>
          </cell>
        </row>
        <row r="3198">
          <cell r="D3198" t="str">
            <v>A - IDA</v>
          </cell>
          <cell r="I3198" t="str">
            <v>Primary</v>
          </cell>
          <cell r="J3198">
            <v>2</v>
          </cell>
          <cell r="K3198">
            <v>0</v>
          </cell>
          <cell r="L3198">
            <v>0</v>
          </cell>
          <cell r="M3198">
            <v>1</v>
          </cell>
          <cell r="N3198">
            <v>0</v>
          </cell>
          <cell r="O3198">
            <v>0</v>
          </cell>
          <cell r="P3198">
            <v>0</v>
          </cell>
          <cell r="Q3198">
            <v>0</v>
          </cell>
          <cell r="R3198">
            <v>0</v>
          </cell>
        </row>
        <row r="3199">
          <cell r="D3199" t="str">
            <v>A - IDA</v>
          </cell>
          <cell r="I3199" t="str">
            <v>Primary</v>
          </cell>
          <cell r="J3199">
            <v>2</v>
          </cell>
          <cell r="K3199">
            <v>0</v>
          </cell>
          <cell r="L3199">
            <v>0</v>
          </cell>
          <cell r="M3199">
            <v>2</v>
          </cell>
          <cell r="N3199">
            <v>0</v>
          </cell>
          <cell r="O3199">
            <v>0</v>
          </cell>
          <cell r="P3199">
            <v>0</v>
          </cell>
          <cell r="Q3199">
            <v>0</v>
          </cell>
          <cell r="R3199">
            <v>0</v>
          </cell>
        </row>
        <row r="3200">
          <cell r="D3200" t="str">
            <v>A - IDA</v>
          </cell>
          <cell r="I3200" t="str">
            <v>Secondary</v>
          </cell>
          <cell r="J3200">
            <v>0</v>
          </cell>
          <cell r="K3200">
            <v>0</v>
          </cell>
          <cell r="L3200">
            <v>0</v>
          </cell>
          <cell r="M3200">
            <v>0</v>
          </cell>
          <cell r="N3200">
            <v>0</v>
          </cell>
          <cell r="O3200">
            <v>0</v>
          </cell>
          <cell r="P3200">
            <v>0</v>
          </cell>
          <cell r="Q3200">
            <v>0</v>
          </cell>
          <cell r="R3200">
            <v>0</v>
          </cell>
        </row>
        <row r="3201">
          <cell r="D3201" t="str">
            <v>A - AR</v>
          </cell>
          <cell r="I3201" t="str">
            <v>Senior</v>
          </cell>
          <cell r="J3201">
            <v>1</v>
          </cell>
          <cell r="K3201">
            <v>0</v>
          </cell>
          <cell r="L3201">
            <v>0</v>
          </cell>
          <cell r="M3201">
            <v>1</v>
          </cell>
          <cell r="N3201">
            <v>0</v>
          </cell>
          <cell r="O3201">
            <v>0</v>
          </cell>
          <cell r="P3201">
            <v>0</v>
          </cell>
          <cell r="Q3201">
            <v>0</v>
          </cell>
          <cell r="R3201">
            <v>0</v>
          </cell>
        </row>
        <row r="3202">
          <cell r="D3202" t="str">
            <v>A - AR</v>
          </cell>
          <cell r="I3202" t="str">
            <v>Tertiary</v>
          </cell>
          <cell r="J3202">
            <v>1</v>
          </cell>
          <cell r="K3202">
            <v>0</v>
          </cell>
          <cell r="L3202">
            <v>0</v>
          </cell>
          <cell r="M3202">
            <v>0</v>
          </cell>
          <cell r="N3202">
            <v>0</v>
          </cell>
          <cell r="O3202">
            <v>0</v>
          </cell>
          <cell r="P3202">
            <v>0</v>
          </cell>
          <cell r="Q3202">
            <v>0</v>
          </cell>
          <cell r="R3202">
            <v>0</v>
          </cell>
        </row>
        <row r="3203">
          <cell r="D3203" t="str">
            <v>A - AR</v>
          </cell>
          <cell r="I3203" t="str">
            <v>Tertiary</v>
          </cell>
          <cell r="J3203">
            <v>1</v>
          </cell>
          <cell r="K3203">
            <v>0</v>
          </cell>
          <cell r="L3203">
            <v>0</v>
          </cell>
          <cell r="M3203">
            <v>1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</row>
        <row r="3204">
          <cell r="D3204" t="str">
            <v>A - AR</v>
          </cell>
          <cell r="I3204" t="str">
            <v>Secondary</v>
          </cell>
          <cell r="J3204">
            <v>1</v>
          </cell>
          <cell r="K3204">
            <v>0</v>
          </cell>
          <cell r="L3204">
            <v>0</v>
          </cell>
          <cell r="M3204">
            <v>1</v>
          </cell>
          <cell r="N3204">
            <v>0</v>
          </cell>
          <cell r="O3204">
            <v>0</v>
          </cell>
          <cell r="P3204">
            <v>0</v>
          </cell>
          <cell r="Q3204">
            <v>0</v>
          </cell>
          <cell r="R3204">
            <v>0</v>
          </cell>
        </row>
        <row r="3205">
          <cell r="D3205" t="str">
            <v>A - AR</v>
          </cell>
          <cell r="I3205" t="str">
            <v>Secondary</v>
          </cell>
          <cell r="J3205">
            <v>3</v>
          </cell>
          <cell r="K3205">
            <v>0</v>
          </cell>
          <cell r="L3205">
            <v>0</v>
          </cell>
          <cell r="M3205">
            <v>2</v>
          </cell>
          <cell r="N3205">
            <v>0</v>
          </cell>
          <cell r="O3205">
            <v>0</v>
          </cell>
          <cell r="P3205">
            <v>0</v>
          </cell>
          <cell r="Q3205">
            <v>0</v>
          </cell>
          <cell r="R3205">
            <v>0</v>
          </cell>
        </row>
        <row r="3206">
          <cell r="D3206" t="str">
            <v>A - AR</v>
          </cell>
          <cell r="I3206" t="str">
            <v>Primary</v>
          </cell>
          <cell r="J3206">
            <v>1</v>
          </cell>
          <cell r="K3206">
            <v>0</v>
          </cell>
          <cell r="L3206">
            <v>0</v>
          </cell>
          <cell r="M3206">
            <v>1</v>
          </cell>
          <cell r="N3206">
            <v>0</v>
          </cell>
          <cell r="O3206">
            <v>0</v>
          </cell>
          <cell r="P3206">
            <v>0</v>
          </cell>
          <cell r="Q3206">
            <v>0</v>
          </cell>
          <cell r="R3206">
            <v>0</v>
          </cell>
        </row>
        <row r="3207">
          <cell r="D3207" t="str">
            <v>A - AR</v>
          </cell>
          <cell r="I3207" t="str">
            <v>Primary</v>
          </cell>
          <cell r="J3207">
            <v>1</v>
          </cell>
          <cell r="K3207">
            <v>0</v>
          </cell>
          <cell r="L3207">
            <v>0</v>
          </cell>
          <cell r="M3207">
            <v>0</v>
          </cell>
          <cell r="N3207">
            <v>0</v>
          </cell>
          <cell r="O3207">
            <v>0</v>
          </cell>
          <cell r="P3207">
            <v>0</v>
          </cell>
          <cell r="Q3207">
            <v>0</v>
          </cell>
          <cell r="R3207">
            <v>0</v>
          </cell>
        </row>
        <row r="3208">
          <cell r="D3208" t="str">
            <v>A - AR</v>
          </cell>
          <cell r="I3208" t="str">
            <v>Primary</v>
          </cell>
          <cell r="J3208">
            <v>1</v>
          </cell>
          <cell r="K3208">
            <v>0</v>
          </cell>
          <cell r="L3208">
            <v>0</v>
          </cell>
          <cell r="M3208">
            <v>1</v>
          </cell>
          <cell r="N3208">
            <v>0</v>
          </cell>
          <cell r="O3208">
            <v>0</v>
          </cell>
          <cell r="P3208">
            <v>0</v>
          </cell>
          <cell r="Q3208">
            <v>0</v>
          </cell>
          <cell r="R3208">
            <v>0</v>
          </cell>
        </row>
        <row r="3209">
          <cell r="D3209" t="str">
            <v>A - ASA</v>
          </cell>
          <cell r="I3209" t="str">
            <v>Senior</v>
          </cell>
          <cell r="J3209">
            <v>1</v>
          </cell>
          <cell r="K3209">
            <v>0</v>
          </cell>
          <cell r="L3209">
            <v>0</v>
          </cell>
          <cell r="M3209">
            <v>0</v>
          </cell>
          <cell r="N3209">
            <v>0</v>
          </cell>
          <cell r="O3209">
            <v>0</v>
          </cell>
          <cell r="P3209">
            <v>0</v>
          </cell>
          <cell r="Q3209">
            <v>0</v>
          </cell>
          <cell r="R3209">
            <v>0</v>
          </cell>
        </row>
        <row r="3210">
          <cell r="D3210" t="str">
            <v>A - ASA</v>
          </cell>
          <cell r="I3210" t="str">
            <v>Senior</v>
          </cell>
          <cell r="J3210">
            <v>1</v>
          </cell>
          <cell r="K3210">
            <v>0</v>
          </cell>
          <cell r="L3210">
            <v>0</v>
          </cell>
          <cell r="M3210">
            <v>0</v>
          </cell>
          <cell r="N3210">
            <v>0</v>
          </cell>
          <cell r="O3210">
            <v>0</v>
          </cell>
          <cell r="P3210">
            <v>0</v>
          </cell>
          <cell r="Q3210">
            <v>0</v>
          </cell>
          <cell r="R3210">
            <v>0</v>
          </cell>
        </row>
        <row r="3211">
          <cell r="D3211" t="str">
            <v>A - ASA</v>
          </cell>
          <cell r="I3211" t="str">
            <v>Senior</v>
          </cell>
          <cell r="J3211">
            <v>1</v>
          </cell>
          <cell r="K3211">
            <v>0</v>
          </cell>
          <cell r="L3211">
            <v>0</v>
          </cell>
          <cell r="M3211">
            <v>1</v>
          </cell>
          <cell r="N3211">
            <v>0</v>
          </cell>
          <cell r="O3211">
            <v>0</v>
          </cell>
          <cell r="P3211">
            <v>0</v>
          </cell>
          <cell r="Q3211">
            <v>0</v>
          </cell>
          <cell r="R3211">
            <v>0</v>
          </cell>
        </row>
        <row r="3212">
          <cell r="D3212" t="str">
            <v>A - ASA</v>
          </cell>
          <cell r="I3212" t="str">
            <v>Tertiary</v>
          </cell>
          <cell r="J3212">
            <v>1</v>
          </cell>
          <cell r="K3212">
            <v>0</v>
          </cell>
          <cell r="L3212">
            <v>0</v>
          </cell>
          <cell r="M3212">
            <v>1</v>
          </cell>
          <cell r="N3212">
            <v>0</v>
          </cell>
          <cell r="O3212">
            <v>0</v>
          </cell>
          <cell r="P3212">
            <v>0</v>
          </cell>
          <cell r="Q3212">
            <v>0</v>
          </cell>
          <cell r="R3212">
            <v>0</v>
          </cell>
        </row>
        <row r="3213">
          <cell r="D3213" t="str">
            <v>A - ASA</v>
          </cell>
          <cell r="I3213" t="str">
            <v>Secondary</v>
          </cell>
          <cell r="J3213">
            <v>2</v>
          </cell>
          <cell r="K3213">
            <v>0</v>
          </cell>
          <cell r="L3213">
            <v>0</v>
          </cell>
          <cell r="M3213">
            <v>0</v>
          </cell>
          <cell r="N3213">
            <v>0</v>
          </cell>
          <cell r="O3213">
            <v>0</v>
          </cell>
          <cell r="P3213">
            <v>0</v>
          </cell>
          <cell r="Q3213">
            <v>0</v>
          </cell>
          <cell r="R3213">
            <v>0</v>
          </cell>
        </row>
        <row r="3214">
          <cell r="D3214" t="str">
            <v>A - ASA</v>
          </cell>
          <cell r="I3214" t="str">
            <v>Secondary</v>
          </cell>
          <cell r="J3214">
            <v>3</v>
          </cell>
          <cell r="K3214">
            <v>0</v>
          </cell>
          <cell r="L3214">
            <v>0</v>
          </cell>
          <cell r="M3214">
            <v>0</v>
          </cell>
          <cell r="N3214">
            <v>0</v>
          </cell>
          <cell r="O3214">
            <v>0</v>
          </cell>
          <cell r="P3214">
            <v>0</v>
          </cell>
          <cell r="Q3214">
            <v>0</v>
          </cell>
          <cell r="R3214">
            <v>0</v>
          </cell>
        </row>
        <row r="3215">
          <cell r="D3215" t="str">
            <v>A - ASA</v>
          </cell>
          <cell r="I3215" t="str">
            <v>Secondary</v>
          </cell>
          <cell r="J3215">
            <v>6</v>
          </cell>
          <cell r="K3215">
            <v>0</v>
          </cell>
          <cell r="L3215">
            <v>0</v>
          </cell>
          <cell r="M3215">
            <v>2</v>
          </cell>
          <cell r="N3215">
            <v>0</v>
          </cell>
          <cell r="O3215">
            <v>0</v>
          </cell>
          <cell r="P3215">
            <v>0</v>
          </cell>
          <cell r="Q3215">
            <v>0</v>
          </cell>
          <cell r="R3215">
            <v>0</v>
          </cell>
        </row>
        <row r="3216">
          <cell r="D3216" t="str">
            <v>A - ASA</v>
          </cell>
          <cell r="I3216" t="str">
            <v>Primary</v>
          </cell>
          <cell r="J3216">
            <v>2</v>
          </cell>
          <cell r="K3216">
            <v>0</v>
          </cell>
          <cell r="L3216">
            <v>0</v>
          </cell>
          <cell r="M3216">
            <v>1</v>
          </cell>
          <cell r="N3216">
            <v>0</v>
          </cell>
          <cell r="O3216">
            <v>0</v>
          </cell>
          <cell r="P3216">
            <v>0</v>
          </cell>
          <cell r="Q3216">
            <v>0</v>
          </cell>
          <cell r="R3216">
            <v>0</v>
          </cell>
        </row>
        <row r="3217">
          <cell r="D3217" t="str">
            <v>A - ASA</v>
          </cell>
          <cell r="I3217" t="str">
            <v>Primary</v>
          </cell>
          <cell r="J3217">
            <v>1</v>
          </cell>
          <cell r="K3217">
            <v>0</v>
          </cell>
          <cell r="L3217">
            <v>0</v>
          </cell>
          <cell r="M3217">
            <v>1</v>
          </cell>
          <cell r="N3217">
            <v>0</v>
          </cell>
          <cell r="O3217">
            <v>0</v>
          </cell>
          <cell r="P3217">
            <v>0</v>
          </cell>
          <cell r="Q3217">
            <v>0</v>
          </cell>
          <cell r="R3217">
            <v>0</v>
          </cell>
        </row>
        <row r="3218">
          <cell r="D3218" t="str">
            <v>A - ASA</v>
          </cell>
          <cell r="I3218" t="str">
            <v>Primary</v>
          </cell>
          <cell r="J3218">
            <v>1</v>
          </cell>
          <cell r="K3218">
            <v>0</v>
          </cell>
          <cell r="L3218">
            <v>0</v>
          </cell>
          <cell r="M3218">
            <v>0</v>
          </cell>
          <cell r="N3218">
            <v>0</v>
          </cell>
          <cell r="O3218">
            <v>0</v>
          </cell>
          <cell r="P3218">
            <v>0</v>
          </cell>
          <cell r="Q3218">
            <v>0</v>
          </cell>
          <cell r="R3218">
            <v>0</v>
          </cell>
        </row>
        <row r="3219">
          <cell r="D3219" t="str">
            <v>A - TB</v>
          </cell>
          <cell r="I3219" t="str">
            <v>Senior</v>
          </cell>
          <cell r="J3219">
            <v>1</v>
          </cell>
          <cell r="K3219">
            <v>0</v>
          </cell>
          <cell r="L3219">
            <v>0</v>
          </cell>
          <cell r="M3219">
            <v>0</v>
          </cell>
          <cell r="N3219">
            <v>0</v>
          </cell>
          <cell r="O3219">
            <v>0</v>
          </cell>
          <cell r="P3219">
            <v>0</v>
          </cell>
          <cell r="Q3219">
            <v>0</v>
          </cell>
          <cell r="R3219">
            <v>1</v>
          </cell>
        </row>
        <row r="3220">
          <cell r="D3220" t="str">
            <v>A - TB</v>
          </cell>
          <cell r="I3220" t="str">
            <v>Senior</v>
          </cell>
          <cell r="J3220">
            <v>0</v>
          </cell>
          <cell r="K3220">
            <v>0</v>
          </cell>
          <cell r="L3220">
            <v>0</v>
          </cell>
          <cell r="M3220">
            <v>0</v>
          </cell>
          <cell r="N3220">
            <v>0</v>
          </cell>
          <cell r="O3220">
            <v>0</v>
          </cell>
          <cell r="P3220">
            <v>0</v>
          </cell>
          <cell r="Q3220">
            <v>0</v>
          </cell>
          <cell r="R3220">
            <v>0</v>
          </cell>
        </row>
        <row r="3221">
          <cell r="D3221" t="str">
            <v>A - TB</v>
          </cell>
          <cell r="I3221" t="str">
            <v>Tertiary</v>
          </cell>
          <cell r="J3221">
            <v>2</v>
          </cell>
          <cell r="K3221">
            <v>0</v>
          </cell>
          <cell r="L3221">
            <v>0</v>
          </cell>
          <cell r="M3221">
            <v>0</v>
          </cell>
          <cell r="N3221">
            <v>0</v>
          </cell>
          <cell r="O3221">
            <v>0</v>
          </cell>
          <cell r="P3221">
            <v>0</v>
          </cell>
          <cell r="Q3221">
            <v>0</v>
          </cell>
          <cell r="R3221">
            <v>0</v>
          </cell>
        </row>
        <row r="3222">
          <cell r="D3222" t="str">
            <v>A - TB</v>
          </cell>
          <cell r="I3222" t="str">
            <v>Secondary</v>
          </cell>
          <cell r="J3222">
            <v>6</v>
          </cell>
          <cell r="K3222">
            <v>0</v>
          </cell>
          <cell r="L3222">
            <v>0</v>
          </cell>
          <cell r="M3222">
            <v>2</v>
          </cell>
          <cell r="N3222">
            <v>0</v>
          </cell>
          <cell r="O3222">
            <v>0</v>
          </cell>
          <cell r="P3222">
            <v>0</v>
          </cell>
          <cell r="Q3222">
            <v>1</v>
          </cell>
          <cell r="R3222">
            <v>0</v>
          </cell>
        </row>
        <row r="3223">
          <cell r="D3223" t="str">
            <v>A - TB</v>
          </cell>
          <cell r="I3223" t="str">
            <v>Secondary</v>
          </cell>
          <cell r="J3223">
            <v>3</v>
          </cell>
          <cell r="K3223">
            <v>0</v>
          </cell>
          <cell r="L3223">
            <v>0</v>
          </cell>
          <cell r="M3223">
            <v>1</v>
          </cell>
          <cell r="N3223">
            <v>0</v>
          </cell>
          <cell r="O3223">
            <v>0</v>
          </cell>
          <cell r="P3223">
            <v>1</v>
          </cell>
          <cell r="Q3223">
            <v>1</v>
          </cell>
          <cell r="R3223">
            <v>0</v>
          </cell>
        </row>
        <row r="3224">
          <cell r="D3224" t="str">
            <v>A - TB</v>
          </cell>
          <cell r="I3224" t="str">
            <v>Primary</v>
          </cell>
          <cell r="J3224">
            <v>1</v>
          </cell>
          <cell r="K3224">
            <v>0</v>
          </cell>
          <cell r="L3224">
            <v>0</v>
          </cell>
          <cell r="M3224">
            <v>0</v>
          </cell>
          <cell r="N3224">
            <v>0</v>
          </cell>
          <cell r="O3224">
            <v>0</v>
          </cell>
          <cell r="P3224">
            <v>0</v>
          </cell>
          <cell r="Q3224">
            <v>1</v>
          </cell>
          <cell r="R3224">
            <v>0</v>
          </cell>
        </row>
        <row r="3225">
          <cell r="D3225" t="str">
            <v>A - TB</v>
          </cell>
          <cell r="I3225" t="str">
            <v>Primary</v>
          </cell>
          <cell r="J3225">
            <v>2</v>
          </cell>
          <cell r="K3225">
            <v>0</v>
          </cell>
          <cell r="L3225">
            <v>0</v>
          </cell>
          <cell r="M3225">
            <v>0</v>
          </cell>
          <cell r="N3225">
            <v>0</v>
          </cell>
          <cell r="O3225">
            <v>0</v>
          </cell>
          <cell r="P3225">
            <v>1</v>
          </cell>
          <cell r="Q3225">
            <v>1</v>
          </cell>
          <cell r="R3225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9"/>
  <sheetViews>
    <sheetView tabSelected="1" topLeftCell="E1" workbookViewId="0">
      <selection activeCell="D188" sqref="D188"/>
    </sheetView>
  </sheetViews>
  <sheetFormatPr defaultRowHeight="15"/>
  <cols>
    <col min="1" max="1" width="6.140625" customWidth="1"/>
    <col min="2" max="2" width="22" customWidth="1"/>
    <col min="3" max="3" width="22.140625" customWidth="1"/>
  </cols>
  <sheetData>
    <row r="1" spans="1:33" ht="40.5" customHeight="1" thickBo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>
      <c r="A2" s="78" t="s">
        <v>343</v>
      </c>
      <c r="B2" s="1" t="s">
        <v>1</v>
      </c>
      <c r="C2" s="2"/>
      <c r="D2" s="3" t="s">
        <v>2</v>
      </c>
      <c r="E2" s="4"/>
      <c r="F2" s="4"/>
      <c r="G2" s="4"/>
      <c r="H2" s="4"/>
      <c r="I2" s="5"/>
      <c r="J2" s="3" t="s">
        <v>3</v>
      </c>
      <c r="K2" s="4"/>
      <c r="L2" s="4"/>
      <c r="M2" s="4"/>
      <c r="N2" s="4"/>
      <c r="O2" s="5"/>
      <c r="P2" s="3" t="s">
        <v>4</v>
      </c>
      <c r="Q2" s="4"/>
      <c r="R2" s="4"/>
      <c r="S2" s="4"/>
      <c r="T2" s="4"/>
      <c r="U2" s="5"/>
      <c r="V2" s="3" t="s">
        <v>5</v>
      </c>
      <c r="W2" s="4"/>
      <c r="X2" s="4"/>
      <c r="Y2" s="4"/>
      <c r="Z2" s="4"/>
      <c r="AA2" s="5"/>
      <c r="AB2" s="3" t="s">
        <v>6</v>
      </c>
      <c r="AC2" s="4"/>
      <c r="AD2" s="4"/>
      <c r="AE2" s="4"/>
      <c r="AF2" s="4"/>
      <c r="AG2" s="5"/>
    </row>
    <row r="3" spans="1:33">
      <c r="A3" s="79"/>
      <c r="B3" s="7"/>
      <c r="C3" s="8"/>
      <c r="D3" s="9" t="s">
        <v>7</v>
      </c>
      <c r="E3" s="10"/>
      <c r="F3" s="10"/>
      <c r="G3" s="10"/>
      <c r="H3" s="10"/>
      <c r="I3" s="11"/>
      <c r="J3" s="9" t="s">
        <v>7</v>
      </c>
      <c r="K3" s="10"/>
      <c r="L3" s="10"/>
      <c r="M3" s="10"/>
      <c r="N3" s="10"/>
      <c r="O3" s="11"/>
      <c r="P3" s="9" t="s">
        <v>7</v>
      </c>
      <c r="Q3" s="10"/>
      <c r="R3" s="10"/>
      <c r="S3" s="10"/>
      <c r="T3" s="10"/>
      <c r="U3" s="11"/>
      <c r="V3" s="9" t="s">
        <v>7</v>
      </c>
      <c r="W3" s="10"/>
      <c r="X3" s="10"/>
      <c r="Y3" s="10"/>
      <c r="Z3" s="10"/>
      <c r="AA3" s="11"/>
      <c r="AB3" s="9" t="s">
        <v>7</v>
      </c>
      <c r="AC3" s="10"/>
      <c r="AD3" s="10"/>
      <c r="AE3" s="10"/>
      <c r="AF3" s="10"/>
      <c r="AG3" s="11"/>
    </row>
    <row r="4" spans="1:33">
      <c r="A4" s="79"/>
      <c r="B4" s="7"/>
      <c r="C4" s="8"/>
      <c r="D4" s="12" t="s">
        <v>8</v>
      </c>
      <c r="E4" s="13"/>
      <c r="F4" s="10" t="s">
        <v>9</v>
      </c>
      <c r="G4" s="10"/>
      <c r="H4" s="10"/>
      <c r="I4" s="11"/>
      <c r="J4" s="9" t="s">
        <v>8</v>
      </c>
      <c r="K4" s="10"/>
      <c r="L4" s="10" t="s">
        <v>9</v>
      </c>
      <c r="M4" s="10"/>
      <c r="N4" s="10"/>
      <c r="O4" s="11"/>
      <c r="P4" s="9" t="s">
        <v>8</v>
      </c>
      <c r="Q4" s="10"/>
      <c r="R4" s="10" t="s">
        <v>9</v>
      </c>
      <c r="S4" s="10"/>
      <c r="T4" s="10"/>
      <c r="U4" s="11"/>
      <c r="V4" s="9" t="s">
        <v>8</v>
      </c>
      <c r="W4" s="10"/>
      <c r="X4" s="10" t="s">
        <v>9</v>
      </c>
      <c r="Y4" s="10"/>
      <c r="Z4" s="10"/>
      <c r="AA4" s="11"/>
      <c r="AB4" s="9" t="s">
        <v>8</v>
      </c>
      <c r="AC4" s="10"/>
      <c r="AD4" s="10" t="s">
        <v>9</v>
      </c>
      <c r="AE4" s="10"/>
      <c r="AF4" s="10"/>
      <c r="AG4" s="11"/>
    </row>
    <row r="5" spans="1:33" ht="60" thickBot="1">
      <c r="A5" s="80"/>
      <c r="B5" s="14"/>
      <c r="C5" s="15"/>
      <c r="D5" s="16" t="s">
        <v>10</v>
      </c>
      <c r="E5" s="17" t="s">
        <v>11</v>
      </c>
      <c r="F5" s="17" t="s">
        <v>10</v>
      </c>
      <c r="G5" s="17" t="s">
        <v>12</v>
      </c>
      <c r="H5" s="17" t="s">
        <v>13</v>
      </c>
      <c r="I5" s="18" t="s">
        <v>14</v>
      </c>
      <c r="J5" s="16" t="s">
        <v>10</v>
      </c>
      <c r="K5" s="17" t="s">
        <v>11</v>
      </c>
      <c r="L5" s="17" t="s">
        <v>10</v>
      </c>
      <c r="M5" s="17" t="s">
        <v>12</v>
      </c>
      <c r="N5" s="17" t="s">
        <v>13</v>
      </c>
      <c r="O5" s="18" t="s">
        <v>14</v>
      </c>
      <c r="P5" s="16" t="s">
        <v>10</v>
      </c>
      <c r="Q5" s="17" t="s">
        <v>12</v>
      </c>
      <c r="R5" s="17" t="s">
        <v>10</v>
      </c>
      <c r="S5" s="17" t="s">
        <v>12</v>
      </c>
      <c r="T5" s="17" t="s">
        <v>13</v>
      </c>
      <c r="U5" s="18" t="s">
        <v>14</v>
      </c>
      <c r="V5" s="16" t="s">
        <v>10</v>
      </c>
      <c r="W5" s="17" t="s">
        <v>11</v>
      </c>
      <c r="X5" s="17" t="s">
        <v>10</v>
      </c>
      <c r="Y5" s="17" t="s">
        <v>12</v>
      </c>
      <c r="Z5" s="17" t="s">
        <v>13</v>
      </c>
      <c r="AA5" s="18" t="s">
        <v>14</v>
      </c>
      <c r="AB5" s="16" t="s">
        <v>10</v>
      </c>
      <c r="AC5" s="17" t="s">
        <v>11</v>
      </c>
      <c r="AD5" s="17" t="s">
        <v>10</v>
      </c>
      <c r="AE5" s="17" t="s">
        <v>12</v>
      </c>
      <c r="AF5" s="17" t="s">
        <v>13</v>
      </c>
      <c r="AG5" s="18" t="s">
        <v>14</v>
      </c>
    </row>
    <row r="6" spans="1:33" ht="25.5" customHeight="1">
      <c r="A6" s="81" t="s">
        <v>344</v>
      </c>
      <c r="B6" s="82"/>
      <c r="C6" s="19"/>
      <c r="D6" s="20"/>
      <c r="E6" s="19"/>
      <c r="F6" s="19"/>
      <c r="G6" s="19"/>
      <c r="H6" s="19"/>
      <c r="I6" s="21"/>
      <c r="J6" s="20"/>
      <c r="K6" s="19"/>
      <c r="L6" s="19"/>
      <c r="M6" s="19"/>
      <c r="N6" s="19"/>
      <c r="O6" s="21"/>
      <c r="P6" s="20"/>
      <c r="Q6" s="19"/>
      <c r="R6" s="19"/>
      <c r="S6" s="19"/>
      <c r="T6" s="19"/>
      <c r="U6" s="21"/>
      <c r="V6" s="20"/>
      <c r="W6" s="19"/>
      <c r="X6" s="19"/>
      <c r="Y6" s="19"/>
      <c r="Z6" s="19"/>
      <c r="AA6" s="21"/>
      <c r="AB6" s="20"/>
      <c r="AC6" s="19"/>
      <c r="AD6" s="19"/>
      <c r="AE6" s="19"/>
      <c r="AF6" s="19"/>
      <c r="AG6" s="21"/>
    </row>
    <row r="7" spans="1:33" ht="33.75" customHeight="1">
      <c r="A7" s="22">
        <v>1</v>
      </c>
      <c r="B7" s="23" t="s">
        <v>15</v>
      </c>
      <c r="C7" s="24" t="s">
        <v>16</v>
      </c>
      <c r="D7" s="25">
        <f>SUMIFS('[1]FULL Cadre - Data'!J:J,'[1]FULL Cadre - Data'!D:D,C7,'[1]FULL Cadre - Data'!I:I,$D$2)</f>
        <v>363</v>
      </c>
      <c r="E7" s="26">
        <f>SUMIFS('[1]FULL Cadre - Data'!K:K,'[1]FULL Cadre - Data'!D:D,C7,'[1]FULL Cadre - Data'!I:I,$D$2)+SUMIFS('[1]FULL Cadre - Data'!L:L,'[1]FULL Cadre - Data'!D:D,C7,'[1]FULL Cadre - Data'!I:I,$D$2)</f>
        <v>0</v>
      </c>
      <c r="F7" s="27">
        <f>SUMIFS('[1]FULL Cadre - Data'!M:M,'[1]FULL Cadre - Data'!D:D,C7,'[1]FULL Cadre - Data'!I:I,$D$2)</f>
        <v>222</v>
      </c>
      <c r="G7" s="27">
        <f>SUMIFS('[1]FULL Cadre - Data'!P:P,'[1]FULL Cadre - Data'!D:D,C7,'[1]FULL Cadre - Data'!I:I,$D$2)+SUMIFS('[1]FULL Cadre - Data'!Q:Q,'[1]FULL Cadre - Data'!D:D,C7,'[1]FULL Cadre - Data'!I:I,$D$2)</f>
        <v>16</v>
      </c>
      <c r="H7" s="27">
        <f>SUMIFS('[1]FULL Cadre - Data'!N:N,'[1]FULL Cadre - Data'!D:D,C7,'[1]FULL Cadre - Data'!I:I,$D$2)+SUMIFS('[1]FULL Cadre - Data'!O:O,'[1]FULL Cadre - Data'!D:D,C7,'[1]FULL Cadre - Data'!I:I,$D$2)</f>
        <v>2</v>
      </c>
      <c r="I7" s="28">
        <f>SUMIFS('[1]FULL Cadre - Data'!R:R,'[1]FULL Cadre - Data'!D:D,C7,'[1]FULL Cadre - Data'!I:I,$D$2)</f>
        <v>4</v>
      </c>
      <c r="J7" s="25">
        <f>SUMIFS('[1]FULL Cadre - Data'!J:J,'[1]FULL Cadre - Data'!D:D,C7,'[1]FULL Cadre - Data'!I:I,$J$2)</f>
        <v>157</v>
      </c>
      <c r="K7" s="26">
        <f>SUMIFS('[1]FULL Cadre - Data'!K:K,'[1]FULL Cadre - Data'!D:D,C7,'[1]FULL Cadre - Data'!I:I,$J$2)+SUMIFS('[1]FULL Cadre - Data'!L:L,'[1]FULL Cadre - Data'!D:D,C7,'[1]FULL Cadre - Data'!I:I,$J$2)</f>
        <v>0</v>
      </c>
      <c r="L7" s="27">
        <f>SUMIFS('[1]FULL Cadre - Data'!M:M,'[1]FULL Cadre - Data'!D:D,C7,'[1]FULL Cadre - Data'!I:I,$J$2)</f>
        <v>57</v>
      </c>
      <c r="M7" s="27">
        <f>SUMIFS('[1]FULL Cadre - Data'!P:P,'[1]FULL Cadre - Data'!D:D,C7,'[1]FULL Cadre - Data'!I:I,$J$2)+SUMIFS('[1]FULL Cadre - Data'!Q:Q,'[1]FULL Cadre - Data'!D:D,C7,'[1]FULL Cadre - Data'!I:I,$J$2)</f>
        <v>3</v>
      </c>
      <c r="N7" s="27">
        <f>SUMIFS('[1]FULL Cadre - Data'!N:N,'[1]FULL Cadre - Data'!D:D,C7,'[1]FULL Cadre - Data'!I:I,$J$2)+SUMIFS('[1]FULL Cadre - Data'!O:O,'[1]FULL Cadre - Data'!D:D,C7,'[1]FULL Cadre - Data'!I:I,$J$2)</f>
        <v>0</v>
      </c>
      <c r="O7" s="28">
        <f>SUMIFS('[1]FULL Cadre - Data'!R:R,'[1]FULL Cadre - Data'!D:D,C7,'[1]FULL Cadre - Data'!I:I,$J$2)</f>
        <v>7</v>
      </c>
      <c r="P7" s="25">
        <f>SUMIFS('[1]FULL Cadre - Data'!J:J,'[1]FULL Cadre - Data'!D:D,C7,'[1]FULL Cadre - Data'!I:I,$P$2)</f>
        <v>2866</v>
      </c>
      <c r="Q7" s="26">
        <f>SUMIFS('[1]FULL Cadre - Data'!K:K,'[1]FULL Cadre - Data'!D:D,C7,'[1]FULL Cadre - Data'!I:I,$P$2)+SUMIFS('[1]FULL Cadre - Data'!L:L,'[1]FULL Cadre - Data'!D:D,C7,'[1]FULL Cadre - Data'!I:I,$P$2)</f>
        <v>0</v>
      </c>
      <c r="R7" s="27">
        <f>SUMIFS('[1]FULL Cadre - Data'!M:M,'[1]FULL Cadre - Data'!D:D,C7,'[1]FULL Cadre - Data'!I:I,$P$2)</f>
        <v>1522</v>
      </c>
      <c r="S7" s="27">
        <f>SUMIFS('[1]FULL Cadre - Data'!P:P,'[1]FULL Cadre - Data'!D:D,C7,'[1]FULL Cadre - Data'!I:I,$P$2)+SUMIFS('[1]FULL Cadre - Data'!Q:Q,'[1]FULL Cadre - Data'!D:D,C7,'[1]FULL Cadre - Data'!I:I,$P$2)</f>
        <v>43</v>
      </c>
      <c r="T7" s="27">
        <f>SUMIFS('[1]FULL Cadre - Data'!N:N,'[1]FULL Cadre - Data'!D:D,C7,'[1]FULL Cadre - Data'!I:I,$P$2)+SUMIFS('[1]FULL Cadre - Data'!O:O,'[1]FULL Cadre - Data'!D:D,C7,'[1]FULL Cadre - Data'!I:I,$P$2)</f>
        <v>14</v>
      </c>
      <c r="U7" s="28">
        <f>SUMIFS('[1]FULL Cadre - Data'!R:R,'[1]FULL Cadre - Data'!D:D,C7,'[1]FULL Cadre - Data'!I:I,$P$2)</f>
        <v>4</v>
      </c>
      <c r="V7" s="25">
        <f>SUMIFS('[1]FULL Cadre - Data'!J:J,'[1]FULL Cadre - Data'!D:D,C7,'[1]FULL Cadre - Data'!I:I,$V$2)</f>
        <v>5243</v>
      </c>
      <c r="W7" s="26">
        <f>SUMIFS('[1]FULL Cadre - Data'!K:K,'[1]FULL Cadre - Data'!D:D,C7,'[1]FULL Cadre - Data'!I:I,$V$2)+SUMIFS('[1]FULL Cadre - Data'!L:L,'[1]FULL Cadre - Data'!D:D,C7,'[1]FULL Cadre - Data'!I:I,$V$2)</f>
        <v>0</v>
      </c>
      <c r="X7" s="27">
        <f>SUMIFS('[1]FULL Cadre - Data'!M:M,'[1]FULL Cadre - Data'!D:D,C7,'[1]FULL Cadre - Data'!I:I,$V$2)</f>
        <v>3233</v>
      </c>
      <c r="Y7" s="27">
        <f>SUMIFS('[1]FULL Cadre - Data'!P:P,'[1]FULL Cadre - Data'!D:D,C7,'[1]FULL Cadre - Data'!I:I,$V$2)+SUMIFS('[1]FULL Cadre - Data'!Q:Q,'[1]FULL Cadre - Data'!D:D,C7,'[1]FULL Cadre - Data'!I:I,$V$2)</f>
        <v>2</v>
      </c>
      <c r="Z7" s="27">
        <f>SUMIFS('[1]FULL Cadre - Data'!N:N,'[1]FULL Cadre - Data'!D:D,C7,'[1]FULL Cadre - Data'!I:I,$V$2)+SUMIFS('[1]FULL Cadre - Data'!O:O,'[1]FULL Cadre - Data'!D:D,C7,'[1]FULL Cadre - Data'!I:I,$V$2)</f>
        <v>97</v>
      </c>
      <c r="AA7" s="28">
        <f>SUMIFS('[1]FULL Cadre - Data'!R:R,'[1]FULL Cadre - Data'!D:D,C7,'[1]FULL Cadre - Data'!I:I,$V$2)</f>
        <v>19</v>
      </c>
      <c r="AB7" s="25">
        <f t="shared" ref="AB7:AG14" si="0">D7+J7+P7+V7</f>
        <v>8629</v>
      </c>
      <c r="AC7" s="26">
        <f t="shared" si="0"/>
        <v>0</v>
      </c>
      <c r="AD7" s="27">
        <f t="shared" si="0"/>
        <v>5034</v>
      </c>
      <c r="AE7" s="27">
        <f t="shared" si="0"/>
        <v>64</v>
      </c>
      <c r="AF7" s="27">
        <f t="shared" si="0"/>
        <v>113</v>
      </c>
      <c r="AG7" s="28">
        <f t="shared" si="0"/>
        <v>34</v>
      </c>
    </row>
    <row r="8" spans="1:33" ht="37.5" customHeight="1">
      <c r="A8" s="22">
        <v>2</v>
      </c>
      <c r="B8" s="23" t="s">
        <v>17</v>
      </c>
      <c r="C8" s="24" t="s">
        <v>18</v>
      </c>
      <c r="D8" s="25">
        <f>SUMIFS('[1]FULL Cadre - Data'!J:J,'[1]FULL Cadre - Data'!D:D,C8,'[1]FULL Cadre - Data'!I:I,$D$2)</f>
        <v>23</v>
      </c>
      <c r="E8" s="26">
        <f>SUMIFS('[1]FULL Cadre - Data'!K:K,'[1]FULL Cadre - Data'!D:D,C8,'[1]FULL Cadre - Data'!I:I,$D$2)+SUMIFS('[1]FULL Cadre - Data'!L:L,'[1]FULL Cadre - Data'!D:D,C8,'[1]FULL Cadre - Data'!I:I,$D$2)</f>
        <v>0</v>
      </c>
      <c r="F8" s="27">
        <f>SUMIFS('[1]FULL Cadre - Data'!M:M,'[1]FULL Cadre - Data'!D:D,C8,'[1]FULL Cadre - Data'!I:I,$D$2)</f>
        <v>15</v>
      </c>
      <c r="G8" s="27">
        <f>SUMIFS('[1]FULL Cadre - Data'!P:P,'[1]FULL Cadre - Data'!D:D,C8,'[1]FULL Cadre - Data'!I:I,$D$2)+SUMIFS('[1]FULL Cadre - Data'!Q:Q,'[1]FULL Cadre - Data'!D:D,C8,'[1]FULL Cadre - Data'!I:I,$D$2)</f>
        <v>1</v>
      </c>
      <c r="H8" s="27">
        <f>SUMIFS('[1]FULL Cadre - Data'!N:N,'[1]FULL Cadre - Data'!D:D,C8,'[1]FULL Cadre - Data'!I:I,$D$2)+SUMIFS('[1]FULL Cadre - Data'!O:O,'[1]FULL Cadre - Data'!D:D,C8,'[1]FULL Cadre - Data'!I:I,$D$2)</f>
        <v>0</v>
      </c>
      <c r="I8" s="28">
        <f>SUMIFS('[1]FULL Cadre - Data'!R:R,'[1]FULL Cadre - Data'!D:D,C8,'[1]FULL Cadre - Data'!I:I,$D$2)</f>
        <v>0</v>
      </c>
      <c r="J8" s="25">
        <f>SUMIFS('[1]FULL Cadre - Data'!J:J,'[1]FULL Cadre - Data'!D:D,C8,'[1]FULL Cadre - Data'!I:I,$J$2)</f>
        <v>12</v>
      </c>
      <c r="K8" s="26">
        <f>SUMIFS('[1]FULL Cadre - Data'!K:K,'[1]FULL Cadre - Data'!D:D,C8,'[1]FULL Cadre - Data'!I:I,$J$2)+SUMIFS('[1]FULL Cadre - Data'!L:L,'[1]FULL Cadre - Data'!D:D,C8,'[1]FULL Cadre - Data'!I:I,$J$2)</f>
        <v>0</v>
      </c>
      <c r="L8" s="27">
        <f>SUMIFS('[1]FULL Cadre - Data'!M:M,'[1]FULL Cadre - Data'!D:D,C8,'[1]FULL Cadre - Data'!I:I,$J$2)</f>
        <v>6</v>
      </c>
      <c r="M8" s="27">
        <f>SUMIFS('[1]FULL Cadre - Data'!P:P,'[1]FULL Cadre - Data'!D:D,C8,'[1]FULL Cadre - Data'!I:I,$J$2)+SUMIFS('[1]FULL Cadre - Data'!Q:Q,'[1]FULL Cadre - Data'!D:D,C8,'[1]FULL Cadre - Data'!I:I,$J$2)</f>
        <v>0</v>
      </c>
      <c r="N8" s="27">
        <f>SUMIFS('[1]FULL Cadre - Data'!N:N,'[1]FULL Cadre - Data'!D:D,C8,'[1]FULL Cadre - Data'!I:I,$J$2)+SUMIFS('[1]FULL Cadre - Data'!O:O,'[1]FULL Cadre - Data'!D:D,C8,'[1]FULL Cadre - Data'!I:I,$J$2)</f>
        <v>0</v>
      </c>
      <c r="O8" s="28">
        <f>SUMIFS('[1]FULL Cadre - Data'!R:R,'[1]FULL Cadre - Data'!D:D,C8,'[1]FULL Cadre - Data'!I:I,$J$2)</f>
        <v>0</v>
      </c>
      <c r="P8" s="25">
        <f>SUMIFS('[1]FULL Cadre - Data'!J:J,'[1]FULL Cadre - Data'!D:D,C8,'[1]FULL Cadre - Data'!I:I,$P$2)</f>
        <v>328</v>
      </c>
      <c r="Q8" s="26">
        <f>SUMIFS('[1]FULL Cadre - Data'!K:K,'[1]FULL Cadre - Data'!D:D,C8,'[1]FULL Cadre - Data'!I:I,$P$2)+SUMIFS('[1]FULL Cadre - Data'!L:L,'[1]FULL Cadre - Data'!D:D,C8,'[1]FULL Cadre - Data'!I:I,$P$2)</f>
        <v>0</v>
      </c>
      <c r="R8" s="27">
        <f>SUMIFS('[1]FULL Cadre - Data'!M:M,'[1]FULL Cadre - Data'!D:D,C8,'[1]FULL Cadre - Data'!I:I,$P$2)</f>
        <v>211</v>
      </c>
      <c r="S8" s="27">
        <f>SUMIFS('[1]FULL Cadre - Data'!P:P,'[1]FULL Cadre - Data'!D:D,C8,'[1]FULL Cadre - Data'!I:I,$P$2)+SUMIFS('[1]FULL Cadre - Data'!Q:Q,'[1]FULL Cadre - Data'!D:D,C8,'[1]FULL Cadre - Data'!I:I,$P$2)</f>
        <v>4</v>
      </c>
      <c r="T8" s="27">
        <f>SUMIFS('[1]FULL Cadre - Data'!N:N,'[1]FULL Cadre - Data'!D:D,C8,'[1]FULL Cadre - Data'!I:I,$P$2)+SUMIFS('[1]FULL Cadre - Data'!O:O,'[1]FULL Cadre - Data'!D:D,C8,'[1]FULL Cadre - Data'!I:I,$P$2)</f>
        <v>0</v>
      </c>
      <c r="U8" s="28">
        <f>SUMIFS('[1]FULL Cadre - Data'!R:R,'[1]FULL Cadre - Data'!D:D,C8,'[1]FULL Cadre - Data'!I:I,$P$2)</f>
        <v>0</v>
      </c>
      <c r="V8" s="25">
        <f>SUMIFS('[1]FULL Cadre - Data'!J:J,'[1]FULL Cadre - Data'!D:D,C8,'[1]FULL Cadre - Data'!I:I,$V$2)</f>
        <v>1396</v>
      </c>
      <c r="W8" s="26">
        <f>SUMIFS('[1]FULL Cadre - Data'!K:K,'[1]FULL Cadre - Data'!D:D,C8,'[1]FULL Cadre - Data'!I:I,$V$2)+SUMIFS('[1]FULL Cadre - Data'!L:L,'[1]FULL Cadre - Data'!D:D,C8,'[1]FULL Cadre - Data'!I:I,$V$2)</f>
        <v>0</v>
      </c>
      <c r="X8" s="27">
        <f>SUMIFS('[1]FULL Cadre - Data'!M:M,'[1]FULL Cadre - Data'!D:D,C8,'[1]FULL Cadre - Data'!I:I,$V$2)</f>
        <v>1058</v>
      </c>
      <c r="Y8" s="27">
        <f>SUMIFS('[1]FULL Cadre - Data'!P:P,'[1]FULL Cadre - Data'!D:D,C8,'[1]FULL Cadre - Data'!I:I,$V$2)+SUMIFS('[1]FULL Cadre - Data'!Q:Q,'[1]FULL Cadre - Data'!D:D,C8,'[1]FULL Cadre - Data'!I:I,$V$2)</f>
        <v>0</v>
      </c>
      <c r="Z8" s="27">
        <f>SUMIFS('[1]FULL Cadre - Data'!N:N,'[1]FULL Cadre - Data'!D:D,C8,'[1]FULL Cadre - Data'!I:I,$V$2)+SUMIFS('[1]FULL Cadre - Data'!O:O,'[1]FULL Cadre - Data'!D:D,C8,'[1]FULL Cadre - Data'!I:I,$V$2)</f>
        <v>0</v>
      </c>
      <c r="AA8" s="28">
        <f>SUMIFS('[1]FULL Cadre - Data'!R:R,'[1]FULL Cadre - Data'!D:D,C8,'[1]FULL Cadre - Data'!I:I,$V$2)</f>
        <v>0</v>
      </c>
      <c r="AB8" s="25">
        <f t="shared" si="0"/>
        <v>1759</v>
      </c>
      <c r="AC8" s="26">
        <f t="shared" si="0"/>
        <v>0</v>
      </c>
      <c r="AD8" s="27">
        <f t="shared" si="0"/>
        <v>1290</v>
      </c>
      <c r="AE8" s="27">
        <f t="shared" si="0"/>
        <v>5</v>
      </c>
      <c r="AF8" s="27">
        <f t="shared" si="0"/>
        <v>0</v>
      </c>
      <c r="AG8" s="28">
        <f t="shared" si="0"/>
        <v>0</v>
      </c>
    </row>
    <row r="9" spans="1:33" ht="34.5" customHeight="1">
      <c r="A9" s="22">
        <v>3</v>
      </c>
      <c r="B9" s="23" t="s">
        <v>19</v>
      </c>
      <c r="C9" s="29" t="s">
        <v>20</v>
      </c>
      <c r="D9" s="25">
        <f>SUMIFS('[1]FULL Cadre - Data'!J:J,'[1]FULL Cadre - Data'!D:D,C9,'[1]FULL Cadre - Data'!I:I,$D$2)</f>
        <v>21</v>
      </c>
      <c r="E9" s="26">
        <f>SUMIFS('[1]FULL Cadre - Data'!K:K,'[1]FULL Cadre - Data'!D:D,C9,'[1]FULL Cadre - Data'!I:I,$D$2)+SUMIFS('[1]FULL Cadre - Data'!L:L,'[1]FULL Cadre - Data'!D:D,C9,'[1]FULL Cadre - Data'!I:I,$D$2)</f>
        <v>0</v>
      </c>
      <c r="F9" s="27">
        <f>SUMIFS('[1]FULL Cadre - Data'!M:M,'[1]FULL Cadre - Data'!D:D,C9,'[1]FULL Cadre - Data'!I:I,$D$2)</f>
        <v>17</v>
      </c>
      <c r="G9" s="27">
        <f>SUMIFS('[1]FULL Cadre - Data'!P:P,'[1]FULL Cadre - Data'!D:D,C9,'[1]FULL Cadre - Data'!I:I,$D$2)+SUMIFS('[1]FULL Cadre - Data'!Q:Q,'[1]FULL Cadre - Data'!D:D,C9,'[1]FULL Cadre - Data'!I:I,$D$2)</f>
        <v>0</v>
      </c>
      <c r="H9" s="27">
        <f>SUMIFS('[1]FULL Cadre - Data'!N:N,'[1]FULL Cadre - Data'!D:D,C9,'[1]FULL Cadre - Data'!I:I,$D$2)+SUMIFS('[1]FULL Cadre - Data'!O:O,'[1]FULL Cadre - Data'!D:D,C9,'[1]FULL Cadre - Data'!I:I,$D$2)</f>
        <v>4</v>
      </c>
      <c r="I9" s="28">
        <f>SUMIFS('[1]FULL Cadre - Data'!R:R,'[1]FULL Cadre - Data'!D:D,C9,'[1]FULL Cadre - Data'!I:I,$D$2)</f>
        <v>0</v>
      </c>
      <c r="J9" s="25">
        <f>SUMIFS('[1]FULL Cadre - Data'!J:J,'[1]FULL Cadre - Data'!D:D,C9,'[1]FULL Cadre - Data'!I:I,$J$2)</f>
        <v>7</v>
      </c>
      <c r="K9" s="26">
        <f>SUMIFS('[1]FULL Cadre - Data'!K:K,'[1]FULL Cadre - Data'!D:D,C9,'[1]FULL Cadre - Data'!I:I,$J$2)+SUMIFS('[1]FULL Cadre - Data'!L:L,'[1]FULL Cadre - Data'!D:D,C9,'[1]FULL Cadre - Data'!I:I,$J$2)</f>
        <v>0</v>
      </c>
      <c r="L9" s="27">
        <f>SUMIFS('[1]FULL Cadre - Data'!M:M,'[1]FULL Cadre - Data'!D:D,C9,'[1]FULL Cadre - Data'!I:I,$J$2)</f>
        <v>4</v>
      </c>
      <c r="M9" s="27">
        <f>SUMIFS('[1]FULL Cadre - Data'!P:P,'[1]FULL Cadre - Data'!D:D,C9,'[1]FULL Cadre - Data'!I:I,$J$2)+SUMIFS('[1]FULL Cadre - Data'!Q:Q,'[1]FULL Cadre - Data'!D:D,C9,'[1]FULL Cadre - Data'!I:I,$J$2)</f>
        <v>0</v>
      </c>
      <c r="N9" s="27">
        <f>SUMIFS('[1]FULL Cadre - Data'!N:N,'[1]FULL Cadre - Data'!D:D,C9,'[1]FULL Cadre - Data'!I:I,$J$2)+SUMIFS('[1]FULL Cadre - Data'!O:O,'[1]FULL Cadre - Data'!D:D,C9,'[1]FULL Cadre - Data'!I:I,$J$2)</f>
        <v>0</v>
      </c>
      <c r="O9" s="28">
        <f>SUMIFS('[1]FULL Cadre - Data'!R:R,'[1]FULL Cadre - Data'!D:D,C9,'[1]FULL Cadre - Data'!I:I,$J$2)</f>
        <v>0</v>
      </c>
      <c r="P9" s="25">
        <f>SUMIFS('[1]FULL Cadre - Data'!J:J,'[1]FULL Cadre - Data'!D:D,C9,'[1]FULL Cadre - Data'!I:I,$P$2)</f>
        <v>220</v>
      </c>
      <c r="Q9" s="26">
        <f>SUMIFS('[1]FULL Cadre - Data'!K:K,'[1]FULL Cadre - Data'!D:D,C9,'[1]FULL Cadre - Data'!I:I,$P$2)+SUMIFS('[1]FULL Cadre - Data'!L:L,'[1]FULL Cadre - Data'!D:D,C9,'[1]FULL Cadre - Data'!I:I,$P$2)</f>
        <v>0</v>
      </c>
      <c r="R9" s="27">
        <f>SUMIFS('[1]FULL Cadre - Data'!M:M,'[1]FULL Cadre - Data'!D:D,C9,'[1]FULL Cadre - Data'!I:I,$P$2)</f>
        <v>177</v>
      </c>
      <c r="S9" s="27">
        <f>SUMIFS('[1]FULL Cadre - Data'!P:P,'[1]FULL Cadre - Data'!D:D,C9,'[1]FULL Cadre - Data'!I:I,$P$2)+SUMIFS('[1]FULL Cadre - Data'!Q:Q,'[1]FULL Cadre - Data'!D:D,C9,'[1]FULL Cadre - Data'!I:I,$P$2)</f>
        <v>0</v>
      </c>
      <c r="T9" s="27">
        <f>SUMIFS('[1]FULL Cadre - Data'!N:N,'[1]FULL Cadre - Data'!D:D,C9,'[1]FULL Cadre - Data'!I:I,$P$2)+SUMIFS('[1]FULL Cadre - Data'!O:O,'[1]FULL Cadre - Data'!D:D,C9,'[1]FULL Cadre - Data'!I:I,$P$2)</f>
        <v>0</v>
      </c>
      <c r="U9" s="28">
        <f>SUMIFS('[1]FULL Cadre - Data'!R:R,'[1]FULL Cadre - Data'!D:D,C9,'[1]FULL Cadre - Data'!I:I,$P$2)</f>
        <v>0</v>
      </c>
      <c r="V9" s="25">
        <f>SUMIFS('[1]FULL Cadre - Data'!J:J,'[1]FULL Cadre - Data'!D:D,C9,'[1]FULL Cadre - Data'!I:I,$V$2)</f>
        <v>706</v>
      </c>
      <c r="W9" s="26">
        <f>SUMIFS('[1]FULL Cadre - Data'!K:K,'[1]FULL Cadre - Data'!D:D,C9,'[1]FULL Cadre - Data'!I:I,$V$2)+SUMIFS('[1]FULL Cadre - Data'!L:L,'[1]FULL Cadre - Data'!D:D,C9,'[1]FULL Cadre - Data'!I:I,$V$2)</f>
        <v>0</v>
      </c>
      <c r="X9" s="27">
        <f>SUMIFS('[1]FULL Cadre - Data'!M:M,'[1]FULL Cadre - Data'!D:D,C9,'[1]FULL Cadre - Data'!I:I,$V$2)</f>
        <v>573</v>
      </c>
      <c r="Y9" s="27">
        <f>SUMIFS('[1]FULL Cadre - Data'!P:P,'[1]FULL Cadre - Data'!D:D,C9,'[1]FULL Cadre - Data'!I:I,$V$2)+SUMIFS('[1]FULL Cadre - Data'!Q:Q,'[1]FULL Cadre - Data'!D:D,C9,'[1]FULL Cadre - Data'!I:I,$V$2)</f>
        <v>2</v>
      </c>
      <c r="Z9" s="27">
        <f>SUMIFS('[1]FULL Cadre - Data'!N:N,'[1]FULL Cadre - Data'!D:D,C9,'[1]FULL Cadre - Data'!I:I,$V$2)+SUMIFS('[1]FULL Cadre - Data'!O:O,'[1]FULL Cadre - Data'!D:D,C9,'[1]FULL Cadre - Data'!I:I,$V$2)</f>
        <v>0</v>
      </c>
      <c r="AA9" s="28">
        <f>SUMIFS('[1]FULL Cadre - Data'!R:R,'[1]FULL Cadre - Data'!D:D,C9,'[1]FULL Cadre - Data'!I:I,$V$2)</f>
        <v>0</v>
      </c>
      <c r="AB9" s="25">
        <f t="shared" si="0"/>
        <v>954</v>
      </c>
      <c r="AC9" s="26">
        <f t="shared" si="0"/>
        <v>0</v>
      </c>
      <c r="AD9" s="27">
        <f t="shared" si="0"/>
        <v>771</v>
      </c>
      <c r="AE9" s="27">
        <f t="shared" si="0"/>
        <v>2</v>
      </c>
      <c r="AF9" s="27">
        <f t="shared" si="0"/>
        <v>4</v>
      </c>
      <c r="AG9" s="28">
        <f t="shared" si="0"/>
        <v>0</v>
      </c>
    </row>
    <row r="10" spans="1:33" ht="42.75" customHeight="1">
      <c r="A10" s="22">
        <v>4</v>
      </c>
      <c r="B10" s="23" t="s">
        <v>21</v>
      </c>
      <c r="C10" s="29" t="s">
        <v>22</v>
      </c>
      <c r="D10" s="25">
        <f>SUMIFS('[1]FULL Cadre - Data'!J:J,'[1]FULL Cadre - Data'!D:D,C10,'[1]FULL Cadre - Data'!I:I,$D$2)</f>
        <v>19</v>
      </c>
      <c r="E10" s="26">
        <f>SUMIFS('[1]FULL Cadre - Data'!K:K,'[1]FULL Cadre - Data'!D:D,C10,'[1]FULL Cadre - Data'!I:I,$D$2)+SUMIFS('[1]FULL Cadre - Data'!L:L,'[1]FULL Cadre - Data'!D:D,C10,'[1]FULL Cadre - Data'!I:I,$D$2)</f>
        <v>0</v>
      </c>
      <c r="F10" s="27">
        <f>SUMIFS('[1]FULL Cadre - Data'!M:M,'[1]FULL Cadre - Data'!D:D,C10,'[1]FULL Cadre - Data'!I:I,$D$2)</f>
        <v>10</v>
      </c>
      <c r="G10" s="27">
        <f>SUMIFS('[1]FULL Cadre - Data'!P:P,'[1]FULL Cadre - Data'!D:D,C10,'[1]FULL Cadre - Data'!I:I,$D$2)+SUMIFS('[1]FULL Cadre - Data'!Q:Q,'[1]FULL Cadre - Data'!D:D,C10,'[1]FULL Cadre - Data'!I:I,$D$2)</f>
        <v>2</v>
      </c>
      <c r="H10" s="27">
        <f>SUMIFS('[1]FULL Cadre - Data'!N:N,'[1]FULL Cadre - Data'!D:D,C10,'[1]FULL Cadre - Data'!I:I,$D$2)+SUMIFS('[1]FULL Cadre - Data'!O:O,'[1]FULL Cadre - Data'!D:D,C10,'[1]FULL Cadre - Data'!I:I,$D$2)</f>
        <v>0</v>
      </c>
      <c r="I10" s="28">
        <f>SUMIFS('[1]FULL Cadre - Data'!R:R,'[1]FULL Cadre - Data'!D:D,C10,'[1]FULL Cadre - Data'!I:I,$D$2)</f>
        <v>0</v>
      </c>
      <c r="J10" s="25">
        <f>SUMIFS('[1]FULL Cadre - Data'!J:J,'[1]FULL Cadre - Data'!D:D,C10,'[1]FULL Cadre - Data'!I:I,$J$2)</f>
        <v>7</v>
      </c>
      <c r="K10" s="26">
        <f>SUMIFS('[1]FULL Cadre - Data'!K:K,'[1]FULL Cadre - Data'!D:D,C10,'[1]FULL Cadre - Data'!I:I,$J$2)+SUMIFS('[1]FULL Cadre - Data'!L:L,'[1]FULL Cadre - Data'!D:D,C10,'[1]FULL Cadre - Data'!I:I,$J$2)</f>
        <v>0</v>
      </c>
      <c r="L10" s="27">
        <f>SUMIFS('[1]FULL Cadre - Data'!M:M,'[1]FULL Cadre - Data'!D:D,C10,'[1]FULL Cadre - Data'!I:I,$J$2)</f>
        <v>3</v>
      </c>
      <c r="M10" s="27">
        <f>SUMIFS('[1]FULL Cadre - Data'!P:P,'[1]FULL Cadre - Data'!D:D,C10,'[1]FULL Cadre - Data'!I:I,$J$2)+SUMIFS('[1]FULL Cadre - Data'!Q:Q,'[1]FULL Cadre - Data'!D:D,C10,'[1]FULL Cadre - Data'!I:I,$J$2)</f>
        <v>1</v>
      </c>
      <c r="N10" s="27">
        <f>SUMIFS('[1]FULL Cadre - Data'!N:N,'[1]FULL Cadre - Data'!D:D,C10,'[1]FULL Cadre - Data'!I:I,$J$2)+SUMIFS('[1]FULL Cadre - Data'!O:O,'[1]FULL Cadre - Data'!D:D,C10,'[1]FULL Cadre - Data'!I:I,$J$2)</f>
        <v>0</v>
      </c>
      <c r="O10" s="28">
        <f>SUMIFS('[1]FULL Cadre - Data'!R:R,'[1]FULL Cadre - Data'!D:D,C10,'[1]FULL Cadre - Data'!I:I,$J$2)</f>
        <v>0</v>
      </c>
      <c r="P10" s="25">
        <f>SUMIFS('[1]FULL Cadre - Data'!J:J,'[1]FULL Cadre - Data'!D:D,C10,'[1]FULL Cadre - Data'!I:I,$P$2)</f>
        <v>252</v>
      </c>
      <c r="Q10" s="26">
        <f>SUMIFS('[1]FULL Cadre - Data'!K:K,'[1]FULL Cadre - Data'!D:D,C10,'[1]FULL Cadre - Data'!I:I,$P$2)+SUMIFS('[1]FULL Cadre - Data'!L:L,'[1]FULL Cadre - Data'!D:D,C10,'[1]FULL Cadre - Data'!I:I,$P$2)</f>
        <v>0</v>
      </c>
      <c r="R10" s="27">
        <f>SUMIFS('[1]FULL Cadre - Data'!M:M,'[1]FULL Cadre - Data'!D:D,C10,'[1]FULL Cadre - Data'!I:I,$P$2)</f>
        <v>159</v>
      </c>
      <c r="S10" s="27">
        <f>SUMIFS('[1]FULL Cadre - Data'!P:P,'[1]FULL Cadre - Data'!D:D,C10,'[1]FULL Cadre - Data'!I:I,$P$2)+SUMIFS('[1]FULL Cadre - Data'!Q:Q,'[1]FULL Cadre - Data'!D:D,C10,'[1]FULL Cadre - Data'!I:I,$P$2)</f>
        <v>1</v>
      </c>
      <c r="T10" s="27">
        <f>SUMIFS('[1]FULL Cadre - Data'!N:N,'[1]FULL Cadre - Data'!D:D,C10,'[1]FULL Cadre - Data'!I:I,$P$2)+SUMIFS('[1]FULL Cadre - Data'!O:O,'[1]FULL Cadre - Data'!D:D,C10,'[1]FULL Cadre - Data'!I:I,$P$2)</f>
        <v>0</v>
      </c>
      <c r="U10" s="28">
        <f>SUMIFS('[1]FULL Cadre - Data'!R:R,'[1]FULL Cadre - Data'!D:D,C10,'[1]FULL Cadre - Data'!I:I,$P$2)</f>
        <v>0</v>
      </c>
      <c r="V10" s="25">
        <f>SUMIFS('[1]FULL Cadre - Data'!J:J,'[1]FULL Cadre - Data'!D:D,C10,'[1]FULL Cadre - Data'!I:I,$V$2)</f>
        <v>720</v>
      </c>
      <c r="W10" s="26">
        <f>SUMIFS('[1]FULL Cadre - Data'!K:K,'[1]FULL Cadre - Data'!D:D,C10,'[1]FULL Cadre - Data'!I:I,$V$2)+SUMIFS('[1]FULL Cadre - Data'!L:L,'[1]FULL Cadre - Data'!D:D,C10,'[1]FULL Cadre - Data'!I:I,$V$2)</f>
        <v>0</v>
      </c>
      <c r="X10" s="27">
        <f>SUMIFS('[1]FULL Cadre - Data'!M:M,'[1]FULL Cadre - Data'!D:D,C10,'[1]FULL Cadre - Data'!I:I,$V$2)</f>
        <v>651</v>
      </c>
      <c r="Y10" s="27">
        <f>SUMIFS('[1]FULL Cadre - Data'!P:P,'[1]FULL Cadre - Data'!D:D,C10,'[1]FULL Cadre - Data'!I:I,$V$2)+SUMIFS('[1]FULL Cadre - Data'!Q:Q,'[1]FULL Cadre - Data'!D:D,C10,'[1]FULL Cadre - Data'!I:I,$V$2)</f>
        <v>0</v>
      </c>
      <c r="Z10" s="27">
        <f>SUMIFS('[1]FULL Cadre - Data'!N:N,'[1]FULL Cadre - Data'!D:D,C10,'[1]FULL Cadre - Data'!I:I,$V$2)+SUMIFS('[1]FULL Cadre - Data'!O:O,'[1]FULL Cadre - Data'!D:D,C10,'[1]FULL Cadre - Data'!I:I,$V$2)</f>
        <v>0</v>
      </c>
      <c r="AA10" s="28">
        <f>SUMIFS('[1]FULL Cadre - Data'!R:R,'[1]FULL Cadre - Data'!D:D,C10,'[1]FULL Cadre - Data'!I:I,$V$2)</f>
        <v>0</v>
      </c>
      <c r="AB10" s="25">
        <f t="shared" si="0"/>
        <v>998</v>
      </c>
      <c r="AC10" s="26">
        <f t="shared" si="0"/>
        <v>0</v>
      </c>
      <c r="AD10" s="27">
        <f t="shared" si="0"/>
        <v>823</v>
      </c>
      <c r="AE10" s="27">
        <f t="shared" si="0"/>
        <v>4</v>
      </c>
      <c r="AF10" s="27">
        <f t="shared" si="0"/>
        <v>0</v>
      </c>
      <c r="AG10" s="28">
        <f t="shared" si="0"/>
        <v>0</v>
      </c>
    </row>
    <row r="11" spans="1:33" ht="30" customHeight="1">
      <c r="A11" s="22">
        <v>5</v>
      </c>
      <c r="B11" s="23" t="s">
        <v>23</v>
      </c>
      <c r="C11" s="29" t="s">
        <v>24</v>
      </c>
      <c r="D11" s="25">
        <f>SUMIFS('[1]FULL Cadre - Data'!J:J,'[1]FULL Cadre - Data'!D:D,C11,'[1]FULL Cadre - Data'!I:I,$D$2)</f>
        <v>9</v>
      </c>
      <c r="E11" s="26">
        <f>SUMIFS('[1]FULL Cadre - Data'!K:K,'[1]FULL Cadre - Data'!D:D,C11,'[1]FULL Cadre - Data'!I:I,$D$2)+SUMIFS('[1]FULL Cadre - Data'!L:L,'[1]FULL Cadre - Data'!D:D,C11,'[1]FULL Cadre - Data'!I:I,$D$2)</f>
        <v>0</v>
      </c>
      <c r="F11" s="27">
        <f>SUMIFS('[1]FULL Cadre - Data'!M:M,'[1]FULL Cadre - Data'!D:D,C11,'[1]FULL Cadre - Data'!I:I,$D$2)</f>
        <v>5</v>
      </c>
      <c r="G11" s="27">
        <f>SUMIFS('[1]FULL Cadre - Data'!P:P,'[1]FULL Cadre - Data'!D:D,C11,'[1]FULL Cadre - Data'!I:I,$D$2)+SUMIFS('[1]FULL Cadre - Data'!Q:Q,'[1]FULL Cadre - Data'!D:D,C11,'[1]FULL Cadre - Data'!I:I,$D$2)</f>
        <v>2</v>
      </c>
      <c r="H11" s="27">
        <f>SUMIFS('[1]FULL Cadre - Data'!N:N,'[1]FULL Cadre - Data'!D:D,C11,'[1]FULL Cadre - Data'!I:I,$D$2)+SUMIFS('[1]FULL Cadre - Data'!O:O,'[1]FULL Cadre - Data'!D:D,C11,'[1]FULL Cadre - Data'!I:I,$D$2)</f>
        <v>0</v>
      </c>
      <c r="I11" s="28">
        <f>SUMIFS('[1]FULL Cadre - Data'!R:R,'[1]FULL Cadre - Data'!D:D,C11,'[1]FULL Cadre - Data'!I:I,$D$2)</f>
        <v>0</v>
      </c>
      <c r="J11" s="25">
        <f>SUMIFS('[1]FULL Cadre - Data'!J:J,'[1]FULL Cadre - Data'!D:D,C11,'[1]FULL Cadre - Data'!I:I,$J$2)</f>
        <v>3</v>
      </c>
      <c r="K11" s="26">
        <f>SUMIFS('[1]FULL Cadre - Data'!K:K,'[1]FULL Cadre - Data'!D:D,C11,'[1]FULL Cadre - Data'!I:I,$J$2)+SUMIFS('[1]FULL Cadre - Data'!L:L,'[1]FULL Cadre - Data'!D:D,C11,'[1]FULL Cadre - Data'!I:I,$J$2)</f>
        <v>0</v>
      </c>
      <c r="L11" s="27">
        <f>SUMIFS('[1]FULL Cadre - Data'!M:M,'[1]FULL Cadre - Data'!D:D,C11,'[1]FULL Cadre - Data'!I:I,$J$2)</f>
        <v>2</v>
      </c>
      <c r="M11" s="27">
        <f>SUMIFS('[1]FULL Cadre - Data'!P:P,'[1]FULL Cadre - Data'!D:D,C11,'[1]FULL Cadre - Data'!I:I,$J$2)+SUMIFS('[1]FULL Cadre - Data'!Q:Q,'[1]FULL Cadre - Data'!D:D,C11,'[1]FULL Cadre - Data'!I:I,$J$2)</f>
        <v>0</v>
      </c>
      <c r="N11" s="27">
        <f>SUMIFS('[1]FULL Cadre - Data'!N:N,'[1]FULL Cadre - Data'!D:D,C11,'[1]FULL Cadre - Data'!I:I,$J$2)+SUMIFS('[1]FULL Cadre - Data'!O:O,'[1]FULL Cadre - Data'!D:D,C11,'[1]FULL Cadre - Data'!I:I,$J$2)</f>
        <v>0</v>
      </c>
      <c r="O11" s="28">
        <f>SUMIFS('[1]FULL Cadre - Data'!R:R,'[1]FULL Cadre - Data'!D:D,C11,'[1]FULL Cadre - Data'!I:I,$J$2)</f>
        <v>0</v>
      </c>
      <c r="P11" s="25">
        <f>SUMIFS('[1]FULL Cadre - Data'!J:J,'[1]FULL Cadre - Data'!D:D,C11,'[1]FULL Cadre - Data'!I:I,$P$2)</f>
        <v>111</v>
      </c>
      <c r="Q11" s="26">
        <f>SUMIFS('[1]FULL Cadre - Data'!K:K,'[1]FULL Cadre - Data'!D:D,C11,'[1]FULL Cadre - Data'!I:I,$P$2)+SUMIFS('[1]FULL Cadre - Data'!L:L,'[1]FULL Cadre - Data'!D:D,C11,'[1]FULL Cadre - Data'!I:I,$P$2)</f>
        <v>0</v>
      </c>
      <c r="R11" s="27">
        <f>SUMIFS('[1]FULL Cadre - Data'!M:M,'[1]FULL Cadre - Data'!D:D,C11,'[1]FULL Cadre - Data'!I:I,$P$2)</f>
        <v>123</v>
      </c>
      <c r="S11" s="27">
        <f>SUMIFS('[1]FULL Cadre - Data'!P:P,'[1]FULL Cadre - Data'!D:D,C11,'[1]FULL Cadre - Data'!I:I,$P$2)+SUMIFS('[1]FULL Cadre - Data'!Q:Q,'[1]FULL Cadre - Data'!D:D,C11,'[1]FULL Cadre - Data'!I:I,$P$2)</f>
        <v>0</v>
      </c>
      <c r="T11" s="27">
        <f>SUMIFS('[1]FULL Cadre - Data'!N:N,'[1]FULL Cadre - Data'!D:D,C11,'[1]FULL Cadre - Data'!I:I,$P$2)+SUMIFS('[1]FULL Cadre - Data'!O:O,'[1]FULL Cadre - Data'!D:D,C11,'[1]FULL Cadre - Data'!I:I,$P$2)</f>
        <v>0</v>
      </c>
      <c r="U11" s="28">
        <f>SUMIFS('[1]FULL Cadre - Data'!R:R,'[1]FULL Cadre - Data'!D:D,C11,'[1]FULL Cadre - Data'!I:I,$P$2)</f>
        <v>0</v>
      </c>
      <c r="V11" s="25">
        <f>SUMIFS('[1]FULL Cadre - Data'!J:J,'[1]FULL Cadre - Data'!D:D,C11,'[1]FULL Cadre - Data'!I:I,$V$2)</f>
        <v>190</v>
      </c>
      <c r="W11" s="26">
        <f>SUMIFS('[1]FULL Cadre - Data'!K:K,'[1]FULL Cadre - Data'!D:D,C11,'[1]FULL Cadre - Data'!I:I,$V$2)+SUMIFS('[1]FULL Cadre - Data'!L:L,'[1]FULL Cadre - Data'!D:D,C11,'[1]FULL Cadre - Data'!I:I,$V$2)</f>
        <v>0</v>
      </c>
      <c r="X11" s="27">
        <f>SUMIFS('[1]FULL Cadre - Data'!M:M,'[1]FULL Cadre - Data'!D:D,C11,'[1]FULL Cadre - Data'!I:I,$V$2)</f>
        <v>115</v>
      </c>
      <c r="Y11" s="27">
        <f>SUMIFS('[1]FULL Cadre - Data'!P:P,'[1]FULL Cadre - Data'!D:D,C11,'[1]FULL Cadre - Data'!I:I,$V$2)+SUMIFS('[1]FULL Cadre - Data'!Q:Q,'[1]FULL Cadre - Data'!D:D,C11,'[1]FULL Cadre - Data'!I:I,$V$2)</f>
        <v>0</v>
      </c>
      <c r="Z11" s="27">
        <f>SUMIFS('[1]FULL Cadre - Data'!N:N,'[1]FULL Cadre - Data'!D:D,C11,'[1]FULL Cadre - Data'!I:I,$V$2)+SUMIFS('[1]FULL Cadre - Data'!O:O,'[1]FULL Cadre - Data'!D:D,C11,'[1]FULL Cadre - Data'!I:I,$V$2)</f>
        <v>0</v>
      </c>
      <c r="AA11" s="28">
        <f>SUMIFS('[1]FULL Cadre - Data'!R:R,'[1]FULL Cadre - Data'!D:D,C11,'[1]FULL Cadre - Data'!I:I,$V$2)</f>
        <v>0</v>
      </c>
      <c r="AB11" s="25">
        <f t="shared" si="0"/>
        <v>313</v>
      </c>
      <c r="AC11" s="26">
        <f t="shared" si="0"/>
        <v>0</v>
      </c>
      <c r="AD11" s="27">
        <f t="shared" si="0"/>
        <v>245</v>
      </c>
      <c r="AE11" s="27">
        <f t="shared" si="0"/>
        <v>2</v>
      </c>
      <c r="AF11" s="27">
        <f t="shared" si="0"/>
        <v>0</v>
      </c>
      <c r="AG11" s="28">
        <f t="shared" si="0"/>
        <v>0</v>
      </c>
    </row>
    <row r="12" spans="1:33" ht="33.75" customHeight="1">
      <c r="A12" s="22">
        <v>6</v>
      </c>
      <c r="B12" s="23" t="s">
        <v>25</v>
      </c>
      <c r="C12" s="29" t="s">
        <v>26</v>
      </c>
      <c r="D12" s="25">
        <f>SUMIFS('[1]FULL Cadre - Data'!J:J,'[1]FULL Cadre - Data'!D:D,C12,'[1]FULL Cadre - Data'!I:I,$D$2)</f>
        <v>17</v>
      </c>
      <c r="E12" s="26">
        <f>SUMIFS('[1]FULL Cadre - Data'!K:K,'[1]FULL Cadre - Data'!D:D,C12,'[1]FULL Cadre - Data'!I:I,$D$2)+SUMIFS('[1]FULL Cadre - Data'!L:L,'[1]FULL Cadre - Data'!D:D,C12,'[1]FULL Cadre - Data'!I:I,$D$2)</f>
        <v>0</v>
      </c>
      <c r="F12" s="27">
        <f>SUMIFS('[1]FULL Cadre - Data'!M:M,'[1]FULL Cadre - Data'!D:D,C12,'[1]FULL Cadre - Data'!I:I,$D$2)</f>
        <v>11</v>
      </c>
      <c r="G12" s="27">
        <f>SUMIFS('[1]FULL Cadre - Data'!P:P,'[1]FULL Cadre - Data'!D:D,C12,'[1]FULL Cadre - Data'!I:I,$D$2)+SUMIFS('[1]FULL Cadre - Data'!Q:Q,'[1]FULL Cadre - Data'!D:D,C12,'[1]FULL Cadre - Data'!I:I,$D$2)</f>
        <v>1</v>
      </c>
      <c r="H12" s="27">
        <f>SUMIFS('[1]FULL Cadre - Data'!N:N,'[1]FULL Cadre - Data'!D:D,C12,'[1]FULL Cadre - Data'!I:I,$D$2)+SUMIFS('[1]FULL Cadre - Data'!O:O,'[1]FULL Cadre - Data'!D:D,C12,'[1]FULL Cadre - Data'!I:I,$D$2)</f>
        <v>0</v>
      </c>
      <c r="I12" s="28">
        <f>SUMIFS('[1]FULL Cadre - Data'!R:R,'[1]FULL Cadre - Data'!D:D,C12,'[1]FULL Cadre - Data'!I:I,$D$2)</f>
        <v>0</v>
      </c>
      <c r="J12" s="25">
        <f>SUMIFS('[1]FULL Cadre - Data'!J:J,'[1]FULL Cadre - Data'!D:D,C12,'[1]FULL Cadre - Data'!I:I,$J$2)</f>
        <v>7</v>
      </c>
      <c r="K12" s="26">
        <f>SUMIFS('[1]FULL Cadre - Data'!K:K,'[1]FULL Cadre - Data'!D:D,C12,'[1]FULL Cadre - Data'!I:I,$J$2)+SUMIFS('[1]FULL Cadre - Data'!L:L,'[1]FULL Cadre - Data'!D:D,C12,'[1]FULL Cadre - Data'!I:I,$J$2)</f>
        <v>0</v>
      </c>
      <c r="L12" s="27">
        <f>SUMIFS('[1]FULL Cadre - Data'!M:M,'[1]FULL Cadre - Data'!D:D,C12,'[1]FULL Cadre - Data'!I:I,$J$2)</f>
        <v>4</v>
      </c>
      <c r="M12" s="27">
        <f>SUMIFS('[1]FULL Cadre - Data'!P:P,'[1]FULL Cadre - Data'!D:D,C12,'[1]FULL Cadre - Data'!I:I,$J$2)+SUMIFS('[1]FULL Cadre - Data'!Q:Q,'[1]FULL Cadre - Data'!D:D,C12,'[1]FULL Cadre - Data'!I:I,$J$2)</f>
        <v>0</v>
      </c>
      <c r="N12" s="27">
        <f>SUMIFS('[1]FULL Cadre - Data'!N:N,'[1]FULL Cadre - Data'!D:D,C12,'[1]FULL Cadre - Data'!I:I,$J$2)+SUMIFS('[1]FULL Cadre - Data'!O:O,'[1]FULL Cadre - Data'!D:D,C12,'[1]FULL Cadre - Data'!I:I,$J$2)</f>
        <v>0</v>
      </c>
      <c r="O12" s="28">
        <f>SUMIFS('[1]FULL Cadre - Data'!R:R,'[1]FULL Cadre - Data'!D:D,C12,'[1]FULL Cadre - Data'!I:I,$J$2)</f>
        <v>0</v>
      </c>
      <c r="P12" s="25">
        <f>SUMIFS('[1]FULL Cadre - Data'!J:J,'[1]FULL Cadre - Data'!D:D,C12,'[1]FULL Cadre - Data'!I:I,$P$2)</f>
        <v>227</v>
      </c>
      <c r="Q12" s="26">
        <f>SUMIFS('[1]FULL Cadre - Data'!K:K,'[1]FULL Cadre - Data'!D:D,C12,'[1]FULL Cadre - Data'!I:I,$P$2)+SUMIFS('[1]FULL Cadre - Data'!L:L,'[1]FULL Cadre - Data'!D:D,C12,'[1]FULL Cadre - Data'!I:I,$P$2)</f>
        <v>0</v>
      </c>
      <c r="R12" s="27">
        <f>SUMIFS('[1]FULL Cadre - Data'!M:M,'[1]FULL Cadre - Data'!D:D,C12,'[1]FULL Cadre - Data'!I:I,$P$2)</f>
        <v>185</v>
      </c>
      <c r="S12" s="27">
        <f>SUMIFS('[1]FULL Cadre - Data'!P:P,'[1]FULL Cadre - Data'!D:D,C12,'[1]FULL Cadre - Data'!I:I,$P$2)+SUMIFS('[1]FULL Cadre - Data'!Q:Q,'[1]FULL Cadre - Data'!D:D,C12,'[1]FULL Cadre - Data'!I:I,$P$2)</f>
        <v>2</v>
      </c>
      <c r="T12" s="27">
        <f>SUMIFS('[1]FULL Cadre - Data'!N:N,'[1]FULL Cadre - Data'!D:D,C12,'[1]FULL Cadre - Data'!I:I,$P$2)+SUMIFS('[1]FULL Cadre - Data'!O:O,'[1]FULL Cadre - Data'!D:D,C12,'[1]FULL Cadre - Data'!I:I,$P$2)</f>
        <v>0</v>
      </c>
      <c r="U12" s="28">
        <f>SUMIFS('[1]FULL Cadre - Data'!R:R,'[1]FULL Cadre - Data'!D:D,C12,'[1]FULL Cadre - Data'!I:I,$P$2)</f>
        <v>0</v>
      </c>
      <c r="V12" s="25">
        <f>SUMIFS('[1]FULL Cadre - Data'!J:J,'[1]FULL Cadre - Data'!D:D,C12,'[1]FULL Cadre - Data'!I:I,$V$2)</f>
        <v>505</v>
      </c>
      <c r="W12" s="26">
        <f>SUMIFS('[1]FULL Cadre - Data'!K:K,'[1]FULL Cadre - Data'!D:D,C12,'[1]FULL Cadre - Data'!I:I,$V$2)+SUMIFS('[1]FULL Cadre - Data'!L:L,'[1]FULL Cadre - Data'!D:D,C12,'[1]FULL Cadre - Data'!I:I,$V$2)</f>
        <v>0</v>
      </c>
      <c r="X12" s="27">
        <f>SUMIFS('[1]FULL Cadre - Data'!M:M,'[1]FULL Cadre - Data'!D:D,C12,'[1]FULL Cadre - Data'!I:I,$V$2)</f>
        <v>470</v>
      </c>
      <c r="Y12" s="27">
        <f>SUMIFS('[1]FULL Cadre - Data'!P:P,'[1]FULL Cadre - Data'!D:D,C12,'[1]FULL Cadre - Data'!I:I,$V$2)+SUMIFS('[1]FULL Cadre - Data'!Q:Q,'[1]FULL Cadre - Data'!D:D,C12,'[1]FULL Cadre - Data'!I:I,$V$2)</f>
        <v>0</v>
      </c>
      <c r="Z12" s="27">
        <f>SUMIFS('[1]FULL Cadre - Data'!N:N,'[1]FULL Cadre - Data'!D:D,C12,'[1]FULL Cadre - Data'!I:I,$V$2)+SUMIFS('[1]FULL Cadre - Data'!O:O,'[1]FULL Cadre - Data'!D:D,C12,'[1]FULL Cadre - Data'!I:I,$V$2)</f>
        <v>0</v>
      </c>
      <c r="AA12" s="28">
        <f>SUMIFS('[1]FULL Cadre - Data'!R:R,'[1]FULL Cadre - Data'!D:D,C12,'[1]FULL Cadre - Data'!I:I,$V$2)</f>
        <v>0</v>
      </c>
      <c r="AB12" s="25">
        <f t="shared" si="0"/>
        <v>756</v>
      </c>
      <c r="AC12" s="26">
        <f t="shared" si="0"/>
        <v>0</v>
      </c>
      <c r="AD12" s="27">
        <f t="shared" si="0"/>
        <v>670</v>
      </c>
      <c r="AE12" s="27">
        <f t="shared" si="0"/>
        <v>3</v>
      </c>
      <c r="AF12" s="27">
        <f t="shared" si="0"/>
        <v>0</v>
      </c>
      <c r="AG12" s="28">
        <f t="shared" si="0"/>
        <v>0</v>
      </c>
    </row>
    <row r="13" spans="1:33" ht="36" customHeight="1">
      <c r="A13" s="22">
        <v>7</v>
      </c>
      <c r="B13" s="23" t="s">
        <v>27</v>
      </c>
      <c r="C13" s="29" t="s">
        <v>28</v>
      </c>
      <c r="D13" s="25">
        <f>SUMIFS('[1]FULL Cadre - Data'!J:J,'[1]FULL Cadre - Data'!D:D,C13,'[1]FULL Cadre - Data'!I:I,$D$2)</f>
        <v>14</v>
      </c>
      <c r="E13" s="26">
        <f>SUMIFS('[1]FULL Cadre - Data'!K:K,'[1]FULL Cadre - Data'!D:D,C13,'[1]FULL Cadre - Data'!I:I,$D$2)+SUMIFS('[1]FULL Cadre - Data'!L:L,'[1]FULL Cadre - Data'!D:D,C13,'[1]FULL Cadre - Data'!I:I,$D$2)</f>
        <v>0</v>
      </c>
      <c r="F13" s="27">
        <f>SUMIFS('[1]FULL Cadre - Data'!M:M,'[1]FULL Cadre - Data'!D:D,C13,'[1]FULL Cadre - Data'!I:I,$D$2)</f>
        <v>9</v>
      </c>
      <c r="G13" s="27">
        <f>SUMIFS('[1]FULL Cadre - Data'!P:P,'[1]FULL Cadre - Data'!D:D,C13,'[1]FULL Cadre - Data'!I:I,$D$2)+SUMIFS('[1]FULL Cadre - Data'!Q:Q,'[1]FULL Cadre - Data'!D:D,C13,'[1]FULL Cadre - Data'!I:I,$D$2)</f>
        <v>1</v>
      </c>
      <c r="H13" s="27">
        <f>SUMIFS('[1]FULL Cadre - Data'!N:N,'[1]FULL Cadre - Data'!D:D,C13,'[1]FULL Cadre - Data'!I:I,$D$2)+SUMIFS('[1]FULL Cadre - Data'!O:O,'[1]FULL Cadre - Data'!D:D,C13,'[1]FULL Cadre - Data'!I:I,$D$2)</f>
        <v>0</v>
      </c>
      <c r="I13" s="28">
        <f>SUMIFS('[1]FULL Cadre - Data'!R:R,'[1]FULL Cadre - Data'!D:D,C13,'[1]FULL Cadre - Data'!I:I,$D$2)</f>
        <v>1</v>
      </c>
      <c r="J13" s="25">
        <f>SUMIFS('[1]FULL Cadre - Data'!J:J,'[1]FULL Cadre - Data'!D:D,C13,'[1]FULL Cadre - Data'!I:I,$J$2)</f>
        <v>7</v>
      </c>
      <c r="K13" s="26">
        <f>SUMIFS('[1]FULL Cadre - Data'!K:K,'[1]FULL Cadre - Data'!D:D,C13,'[1]FULL Cadre - Data'!I:I,$J$2)+SUMIFS('[1]FULL Cadre - Data'!L:L,'[1]FULL Cadre - Data'!D:D,C13,'[1]FULL Cadre - Data'!I:I,$J$2)</f>
        <v>0</v>
      </c>
      <c r="L13" s="27">
        <f>SUMIFS('[1]FULL Cadre - Data'!M:M,'[1]FULL Cadre - Data'!D:D,C13,'[1]FULL Cadre - Data'!I:I,$J$2)</f>
        <v>4</v>
      </c>
      <c r="M13" s="27">
        <f>SUMIFS('[1]FULL Cadre - Data'!P:P,'[1]FULL Cadre - Data'!D:D,C13,'[1]FULL Cadre - Data'!I:I,$J$2)+SUMIFS('[1]FULL Cadre - Data'!Q:Q,'[1]FULL Cadre - Data'!D:D,C13,'[1]FULL Cadre - Data'!I:I,$J$2)</f>
        <v>0</v>
      </c>
      <c r="N13" s="27">
        <f>SUMIFS('[1]FULL Cadre - Data'!N:N,'[1]FULL Cadre - Data'!D:D,C13,'[1]FULL Cadre - Data'!I:I,$J$2)+SUMIFS('[1]FULL Cadre - Data'!O:O,'[1]FULL Cadre - Data'!D:D,C13,'[1]FULL Cadre - Data'!I:I,$J$2)</f>
        <v>0</v>
      </c>
      <c r="O13" s="28">
        <f>SUMIFS('[1]FULL Cadre - Data'!R:R,'[1]FULL Cadre - Data'!D:D,C13,'[1]FULL Cadre - Data'!I:I,$J$2)</f>
        <v>1</v>
      </c>
      <c r="P13" s="25">
        <f>SUMIFS('[1]FULL Cadre - Data'!J:J,'[1]FULL Cadre - Data'!D:D,C13,'[1]FULL Cadre - Data'!I:I,$P$2)</f>
        <v>112</v>
      </c>
      <c r="Q13" s="26">
        <f>SUMIFS('[1]FULL Cadre - Data'!K:K,'[1]FULL Cadre - Data'!D:D,C13,'[1]FULL Cadre - Data'!I:I,$P$2)+SUMIFS('[1]FULL Cadre - Data'!L:L,'[1]FULL Cadre - Data'!D:D,C13,'[1]FULL Cadre - Data'!I:I,$P$2)</f>
        <v>0</v>
      </c>
      <c r="R13" s="27">
        <f>SUMIFS('[1]FULL Cadre - Data'!M:M,'[1]FULL Cadre - Data'!D:D,C13,'[1]FULL Cadre - Data'!I:I,$P$2)</f>
        <v>84</v>
      </c>
      <c r="S13" s="27">
        <f>SUMIFS('[1]FULL Cadre - Data'!P:P,'[1]FULL Cadre - Data'!D:D,C13,'[1]FULL Cadre - Data'!I:I,$P$2)+SUMIFS('[1]FULL Cadre - Data'!Q:Q,'[1]FULL Cadre - Data'!D:D,C13,'[1]FULL Cadre - Data'!I:I,$P$2)</f>
        <v>3</v>
      </c>
      <c r="T13" s="27">
        <f>SUMIFS('[1]FULL Cadre - Data'!N:N,'[1]FULL Cadre - Data'!D:D,C13,'[1]FULL Cadre - Data'!I:I,$P$2)+SUMIFS('[1]FULL Cadre - Data'!O:O,'[1]FULL Cadre - Data'!D:D,C13,'[1]FULL Cadre - Data'!I:I,$P$2)</f>
        <v>0</v>
      </c>
      <c r="U13" s="28">
        <f>SUMIFS('[1]FULL Cadre - Data'!R:R,'[1]FULL Cadre - Data'!D:D,C13,'[1]FULL Cadre - Data'!I:I,$P$2)</f>
        <v>0</v>
      </c>
      <c r="V13" s="25">
        <f>SUMIFS('[1]FULL Cadre - Data'!J:J,'[1]FULL Cadre - Data'!D:D,C13,'[1]FULL Cadre - Data'!I:I,$V$2)</f>
        <v>411</v>
      </c>
      <c r="W13" s="26">
        <f>SUMIFS('[1]FULL Cadre - Data'!K:K,'[1]FULL Cadre - Data'!D:D,C13,'[1]FULL Cadre - Data'!I:I,$V$2)+SUMIFS('[1]FULL Cadre - Data'!L:L,'[1]FULL Cadre - Data'!D:D,C13,'[1]FULL Cadre - Data'!I:I,$V$2)</f>
        <v>0</v>
      </c>
      <c r="X13" s="27">
        <f>SUMIFS('[1]FULL Cadre - Data'!M:M,'[1]FULL Cadre - Data'!D:D,C13,'[1]FULL Cadre - Data'!I:I,$V$2)</f>
        <v>387</v>
      </c>
      <c r="Y13" s="27">
        <f>SUMIFS('[1]FULL Cadre - Data'!P:P,'[1]FULL Cadre - Data'!D:D,C13,'[1]FULL Cadre - Data'!I:I,$V$2)+SUMIFS('[1]FULL Cadre - Data'!Q:Q,'[1]FULL Cadre - Data'!D:D,C13,'[1]FULL Cadre - Data'!I:I,$V$2)</f>
        <v>0</v>
      </c>
      <c r="Z13" s="27">
        <f>SUMIFS('[1]FULL Cadre - Data'!N:N,'[1]FULL Cadre - Data'!D:D,C13,'[1]FULL Cadre - Data'!I:I,$V$2)+SUMIFS('[1]FULL Cadre - Data'!O:O,'[1]FULL Cadre - Data'!D:D,C13,'[1]FULL Cadre - Data'!I:I,$V$2)</f>
        <v>0</v>
      </c>
      <c r="AA13" s="28">
        <f>SUMIFS('[1]FULL Cadre - Data'!R:R,'[1]FULL Cadre - Data'!D:D,C13,'[1]FULL Cadre - Data'!I:I,$V$2)</f>
        <v>0</v>
      </c>
      <c r="AB13" s="25">
        <f t="shared" si="0"/>
        <v>544</v>
      </c>
      <c r="AC13" s="26">
        <f t="shared" si="0"/>
        <v>0</v>
      </c>
      <c r="AD13" s="27">
        <f t="shared" si="0"/>
        <v>484</v>
      </c>
      <c r="AE13" s="27">
        <f t="shared" si="0"/>
        <v>4</v>
      </c>
      <c r="AF13" s="27">
        <f t="shared" si="0"/>
        <v>0</v>
      </c>
      <c r="AG13" s="28">
        <f t="shared" si="0"/>
        <v>2</v>
      </c>
    </row>
    <row r="14" spans="1:33" ht="32.25" customHeight="1">
      <c r="A14" s="22">
        <v>8</v>
      </c>
      <c r="B14" s="23" t="s">
        <v>29</v>
      </c>
      <c r="C14" s="29" t="s">
        <v>30</v>
      </c>
      <c r="D14" s="25">
        <f>SUMIFS('[1]FULL Cadre - Data'!J:J,'[1]FULL Cadre - Data'!D:D,C14,'[1]FULL Cadre - Data'!I:I,$D$2)</f>
        <v>4</v>
      </c>
      <c r="E14" s="26">
        <f>SUMIFS('[1]FULL Cadre - Data'!K:K,'[1]FULL Cadre - Data'!D:D,C14,'[1]FULL Cadre - Data'!I:I,$D$2)+SUMIFS('[1]FULL Cadre - Data'!L:L,'[1]FULL Cadre - Data'!D:D,C14,'[1]FULL Cadre - Data'!I:I,$D$2)</f>
        <v>0</v>
      </c>
      <c r="F14" s="27">
        <f>SUMIFS('[1]FULL Cadre - Data'!M:M,'[1]FULL Cadre - Data'!D:D,C14,'[1]FULL Cadre - Data'!I:I,$D$2)</f>
        <v>2</v>
      </c>
      <c r="G14" s="27">
        <f>SUMIFS('[1]FULL Cadre - Data'!P:P,'[1]FULL Cadre - Data'!D:D,C14,'[1]FULL Cadre - Data'!I:I,$D$2)+SUMIFS('[1]FULL Cadre - Data'!Q:Q,'[1]FULL Cadre - Data'!D:D,C14,'[1]FULL Cadre - Data'!I:I,$D$2)</f>
        <v>1</v>
      </c>
      <c r="H14" s="27">
        <f>SUMIFS('[1]FULL Cadre - Data'!N:N,'[1]FULL Cadre - Data'!D:D,C14,'[1]FULL Cadre - Data'!I:I,$D$2)+SUMIFS('[1]FULL Cadre - Data'!O:O,'[1]FULL Cadre - Data'!D:D,C14,'[1]FULL Cadre - Data'!I:I,$D$2)</f>
        <v>0</v>
      </c>
      <c r="I14" s="28">
        <f>SUMIFS('[1]FULL Cadre - Data'!R:R,'[1]FULL Cadre - Data'!D:D,C14,'[1]FULL Cadre - Data'!I:I,$D$2)</f>
        <v>0</v>
      </c>
      <c r="J14" s="25">
        <f>SUMIFS('[1]FULL Cadre - Data'!J:J,'[1]FULL Cadre - Data'!D:D,C14,'[1]FULL Cadre - Data'!I:I,$J$2)</f>
        <v>2</v>
      </c>
      <c r="K14" s="26">
        <f>SUMIFS('[1]FULL Cadre - Data'!K:K,'[1]FULL Cadre - Data'!D:D,C14,'[1]FULL Cadre - Data'!I:I,$J$2)+SUMIFS('[1]FULL Cadre - Data'!L:L,'[1]FULL Cadre - Data'!D:D,C14,'[1]FULL Cadre - Data'!I:I,$J$2)</f>
        <v>0</v>
      </c>
      <c r="L14" s="27">
        <f>SUMIFS('[1]FULL Cadre - Data'!M:M,'[1]FULL Cadre - Data'!D:D,C14,'[1]FULL Cadre - Data'!I:I,$J$2)</f>
        <v>1</v>
      </c>
      <c r="M14" s="27">
        <f>SUMIFS('[1]FULL Cadre - Data'!P:P,'[1]FULL Cadre - Data'!D:D,C14,'[1]FULL Cadre - Data'!I:I,$J$2)+SUMIFS('[1]FULL Cadre - Data'!Q:Q,'[1]FULL Cadre - Data'!D:D,C14,'[1]FULL Cadre - Data'!I:I,$J$2)</f>
        <v>0</v>
      </c>
      <c r="N14" s="27">
        <f>SUMIFS('[1]FULL Cadre - Data'!N:N,'[1]FULL Cadre - Data'!D:D,C14,'[1]FULL Cadre - Data'!I:I,$J$2)+SUMIFS('[1]FULL Cadre - Data'!O:O,'[1]FULL Cadre - Data'!D:D,C14,'[1]FULL Cadre - Data'!I:I,$J$2)</f>
        <v>0</v>
      </c>
      <c r="O14" s="28">
        <f>SUMIFS('[1]FULL Cadre - Data'!R:R,'[1]FULL Cadre - Data'!D:D,C14,'[1]FULL Cadre - Data'!I:I,$J$2)</f>
        <v>1</v>
      </c>
      <c r="P14" s="25">
        <f>SUMIFS('[1]FULL Cadre - Data'!J:J,'[1]FULL Cadre - Data'!D:D,C14,'[1]FULL Cadre - Data'!I:I,$P$2)</f>
        <v>98</v>
      </c>
      <c r="Q14" s="26">
        <f>SUMIFS('[1]FULL Cadre - Data'!K:K,'[1]FULL Cadre - Data'!D:D,C14,'[1]FULL Cadre - Data'!I:I,$P$2)+SUMIFS('[1]FULL Cadre - Data'!L:L,'[1]FULL Cadre - Data'!D:D,C14,'[1]FULL Cadre - Data'!I:I,$P$2)</f>
        <v>0</v>
      </c>
      <c r="R14" s="27">
        <f>SUMIFS('[1]FULL Cadre - Data'!M:M,'[1]FULL Cadre - Data'!D:D,C14,'[1]FULL Cadre - Data'!I:I,$P$2)</f>
        <v>79</v>
      </c>
      <c r="S14" s="27">
        <f>SUMIFS('[1]FULL Cadre - Data'!P:P,'[1]FULL Cadre - Data'!D:D,C14,'[1]FULL Cadre - Data'!I:I,$P$2)+SUMIFS('[1]FULL Cadre - Data'!Q:Q,'[1]FULL Cadre - Data'!D:D,C14,'[1]FULL Cadre - Data'!I:I,$P$2)</f>
        <v>0</v>
      </c>
      <c r="T14" s="27">
        <f>SUMIFS('[1]FULL Cadre - Data'!N:N,'[1]FULL Cadre - Data'!D:D,C14,'[1]FULL Cadre - Data'!I:I,$P$2)+SUMIFS('[1]FULL Cadre - Data'!O:O,'[1]FULL Cadre - Data'!D:D,C14,'[1]FULL Cadre - Data'!I:I,$P$2)</f>
        <v>0</v>
      </c>
      <c r="U14" s="28">
        <f>SUMIFS('[1]FULL Cadre - Data'!R:R,'[1]FULL Cadre - Data'!D:D,C14,'[1]FULL Cadre - Data'!I:I,$P$2)</f>
        <v>0</v>
      </c>
      <c r="V14" s="25">
        <f>SUMIFS('[1]FULL Cadre - Data'!J:J,'[1]FULL Cadre - Data'!D:D,C14,'[1]FULL Cadre - Data'!I:I,$V$2)</f>
        <v>201</v>
      </c>
      <c r="W14" s="26">
        <f>SUMIFS('[1]FULL Cadre - Data'!K:K,'[1]FULL Cadre - Data'!D:D,C14,'[1]FULL Cadre - Data'!I:I,$V$2)+SUMIFS('[1]FULL Cadre - Data'!L:L,'[1]FULL Cadre - Data'!D:D,C14,'[1]FULL Cadre - Data'!I:I,$V$2)</f>
        <v>0</v>
      </c>
      <c r="X14" s="27">
        <f>SUMIFS('[1]FULL Cadre - Data'!M:M,'[1]FULL Cadre - Data'!D:D,C14,'[1]FULL Cadre - Data'!I:I,$V$2)</f>
        <v>172</v>
      </c>
      <c r="Y14" s="27">
        <f>SUMIFS('[1]FULL Cadre - Data'!P:P,'[1]FULL Cadre - Data'!D:D,C14,'[1]FULL Cadre - Data'!I:I,$V$2)+SUMIFS('[1]FULL Cadre - Data'!Q:Q,'[1]FULL Cadre - Data'!D:D,C14,'[1]FULL Cadre - Data'!I:I,$V$2)</f>
        <v>0</v>
      </c>
      <c r="Z14" s="27">
        <f>SUMIFS('[1]FULL Cadre - Data'!N:N,'[1]FULL Cadre - Data'!D:D,C14,'[1]FULL Cadre - Data'!I:I,$V$2)+SUMIFS('[1]FULL Cadre - Data'!O:O,'[1]FULL Cadre - Data'!D:D,C14,'[1]FULL Cadre - Data'!I:I,$V$2)</f>
        <v>0</v>
      </c>
      <c r="AA14" s="28">
        <f>SUMIFS('[1]FULL Cadre - Data'!R:R,'[1]FULL Cadre - Data'!D:D,C14,'[1]FULL Cadre - Data'!I:I,$V$2)</f>
        <v>0</v>
      </c>
      <c r="AB14" s="25">
        <f t="shared" si="0"/>
        <v>305</v>
      </c>
      <c r="AC14" s="26">
        <f t="shared" si="0"/>
        <v>0</v>
      </c>
      <c r="AD14" s="27">
        <f t="shared" si="0"/>
        <v>254</v>
      </c>
      <c r="AE14" s="27">
        <f t="shared" si="0"/>
        <v>1</v>
      </c>
      <c r="AF14" s="27">
        <f t="shared" si="0"/>
        <v>0</v>
      </c>
      <c r="AG14" s="28">
        <f t="shared" si="0"/>
        <v>1</v>
      </c>
    </row>
    <row r="15" spans="1:33" ht="29.25" customHeight="1">
      <c r="A15" s="83" t="s">
        <v>345</v>
      </c>
      <c r="B15" s="84"/>
      <c r="C15" s="29"/>
      <c r="D15" s="25"/>
      <c r="E15" s="26"/>
      <c r="F15" s="27"/>
      <c r="G15" s="27"/>
      <c r="H15" s="27"/>
      <c r="I15" s="28"/>
      <c r="J15" s="25"/>
      <c r="K15" s="26"/>
      <c r="L15" s="27"/>
      <c r="M15" s="27"/>
      <c r="N15" s="27"/>
      <c r="O15" s="28"/>
      <c r="P15" s="25"/>
      <c r="Q15" s="26"/>
      <c r="R15" s="27"/>
      <c r="S15" s="27"/>
      <c r="T15" s="27"/>
      <c r="U15" s="28"/>
      <c r="V15" s="25"/>
      <c r="W15" s="26"/>
      <c r="X15" s="27"/>
      <c r="Y15" s="27"/>
      <c r="Z15" s="27"/>
      <c r="AA15" s="28"/>
      <c r="AB15" s="25"/>
      <c r="AC15" s="26"/>
      <c r="AD15" s="27"/>
      <c r="AE15" s="27"/>
      <c r="AF15" s="27"/>
      <c r="AG15" s="28"/>
    </row>
    <row r="16" spans="1:33" ht="42.75" customHeight="1">
      <c r="A16" s="22">
        <v>8</v>
      </c>
      <c r="B16" s="23" t="s">
        <v>31</v>
      </c>
      <c r="C16" s="29" t="s">
        <v>32</v>
      </c>
      <c r="D16" s="25">
        <f>SUMIFS('[1]FULL Cadre - Data'!J:J,'[1]FULL Cadre - Data'!D:D,C16,'[1]FULL Cadre - Data'!I:I,$D$2)</f>
        <v>3</v>
      </c>
      <c r="E16" s="26">
        <f>SUMIFS('[1]FULL Cadre - Data'!K:K,'[1]FULL Cadre - Data'!D:D,C16,'[1]FULL Cadre - Data'!I:I,$D$2)+SUMIFS('[1]FULL Cadre - Data'!L:L,'[1]FULL Cadre - Data'!D:D,C16,'[1]FULL Cadre - Data'!I:I,$D$2)</f>
        <v>0</v>
      </c>
      <c r="F16" s="27">
        <f>SUMIFS('[1]FULL Cadre - Data'!M:M,'[1]FULL Cadre - Data'!D:D,C16,'[1]FULL Cadre - Data'!I:I,$D$2)</f>
        <v>1</v>
      </c>
      <c r="G16" s="27">
        <f>SUMIFS('[1]FULL Cadre - Data'!P:P,'[1]FULL Cadre - Data'!D:D,C16,'[1]FULL Cadre - Data'!I:I,$D$2)+SUMIFS('[1]FULL Cadre - Data'!Q:Q,'[1]FULL Cadre - Data'!D:D,C16,'[1]FULL Cadre - Data'!I:I,$D$2)</f>
        <v>1</v>
      </c>
      <c r="H16" s="27">
        <f>SUMIFS('[1]FULL Cadre - Data'!N:N,'[1]FULL Cadre - Data'!D:D,C16,'[1]FULL Cadre - Data'!I:I,$D$2)+SUMIFS('[1]FULL Cadre - Data'!O:O,'[1]FULL Cadre - Data'!D:D,C16,'[1]FULL Cadre - Data'!I:I,$D$2)</f>
        <v>0</v>
      </c>
      <c r="I16" s="28">
        <f>SUMIFS('[1]FULL Cadre - Data'!R:R,'[1]FULL Cadre - Data'!D:D,C16,'[1]FULL Cadre - Data'!I:I,$D$2)</f>
        <v>1</v>
      </c>
      <c r="J16" s="25">
        <f>SUMIFS('[1]FULL Cadre - Data'!J:J,'[1]FULL Cadre - Data'!D:D,C16,'[1]FULL Cadre - Data'!I:I,$J$2)</f>
        <v>1</v>
      </c>
      <c r="K16" s="26">
        <f>SUMIFS('[1]FULL Cadre - Data'!K:K,'[1]FULL Cadre - Data'!D:D,C16,'[1]FULL Cadre - Data'!I:I,$J$2)+SUMIFS('[1]FULL Cadre - Data'!L:L,'[1]FULL Cadre - Data'!D:D,C16,'[1]FULL Cadre - Data'!I:I,$J$2)</f>
        <v>0</v>
      </c>
      <c r="L16" s="27">
        <f>SUMIFS('[1]FULL Cadre - Data'!M:M,'[1]FULL Cadre - Data'!D:D,C16,'[1]FULL Cadre - Data'!I:I,$J$2)</f>
        <v>1</v>
      </c>
      <c r="M16" s="27">
        <f>SUMIFS('[1]FULL Cadre - Data'!P:P,'[1]FULL Cadre - Data'!D:D,C16,'[1]FULL Cadre - Data'!I:I,$J$2)+SUMIFS('[1]FULL Cadre - Data'!Q:Q,'[1]FULL Cadre - Data'!D:D,C16,'[1]FULL Cadre - Data'!I:I,$J$2)</f>
        <v>0</v>
      </c>
      <c r="N16" s="27">
        <f>SUMIFS('[1]FULL Cadre - Data'!N:N,'[1]FULL Cadre - Data'!D:D,C16,'[1]FULL Cadre - Data'!I:I,$J$2)+SUMIFS('[1]FULL Cadre - Data'!O:O,'[1]FULL Cadre - Data'!D:D,C16,'[1]FULL Cadre - Data'!I:I,$J$2)</f>
        <v>0</v>
      </c>
      <c r="O16" s="28">
        <f>SUMIFS('[1]FULL Cadre - Data'!R:R,'[1]FULL Cadre - Data'!D:D,C16,'[1]FULL Cadre - Data'!I:I,$J$2)</f>
        <v>0</v>
      </c>
      <c r="P16" s="25">
        <f>SUMIFS('[1]FULL Cadre - Data'!J:J,'[1]FULL Cadre - Data'!D:D,C16,'[1]FULL Cadre - Data'!I:I,$P$2)</f>
        <v>34</v>
      </c>
      <c r="Q16" s="26">
        <f>SUMIFS('[1]FULL Cadre - Data'!K:K,'[1]FULL Cadre - Data'!D:D,C16,'[1]FULL Cadre - Data'!I:I,$P$2)+SUMIFS('[1]FULL Cadre - Data'!L:L,'[1]FULL Cadre - Data'!D:D,C16,'[1]FULL Cadre - Data'!I:I,$P$2)</f>
        <v>0</v>
      </c>
      <c r="R16" s="27">
        <f>SUMIFS('[1]FULL Cadre - Data'!M:M,'[1]FULL Cadre - Data'!D:D,C16,'[1]FULL Cadre - Data'!I:I,$P$2)</f>
        <v>25</v>
      </c>
      <c r="S16" s="27">
        <f>SUMIFS('[1]FULL Cadre - Data'!P:P,'[1]FULL Cadre - Data'!D:D,C16,'[1]FULL Cadre - Data'!I:I,$P$2)+SUMIFS('[1]FULL Cadre - Data'!Q:Q,'[1]FULL Cadre - Data'!D:D,C16,'[1]FULL Cadre - Data'!I:I,$P$2)</f>
        <v>0</v>
      </c>
      <c r="T16" s="27">
        <f>SUMIFS('[1]FULL Cadre - Data'!N:N,'[1]FULL Cadre - Data'!D:D,C16,'[1]FULL Cadre - Data'!I:I,$P$2)+SUMIFS('[1]FULL Cadre - Data'!O:O,'[1]FULL Cadre - Data'!D:D,C16,'[1]FULL Cadre - Data'!I:I,$P$2)</f>
        <v>0</v>
      </c>
      <c r="U16" s="28">
        <f>SUMIFS('[1]FULL Cadre - Data'!R:R,'[1]FULL Cadre - Data'!D:D,C16,'[1]FULL Cadre - Data'!I:I,$P$2)</f>
        <v>0</v>
      </c>
      <c r="V16" s="25">
        <f>SUMIFS('[1]FULL Cadre - Data'!J:J,'[1]FULL Cadre - Data'!D:D,C16,'[1]FULL Cadre - Data'!I:I,$V$2)</f>
        <v>109</v>
      </c>
      <c r="W16" s="26">
        <f>SUMIFS('[1]FULL Cadre - Data'!K:K,'[1]FULL Cadre - Data'!D:D,C16,'[1]FULL Cadre - Data'!I:I,$V$2)+SUMIFS('[1]FULL Cadre - Data'!L:L,'[1]FULL Cadre - Data'!D:D,C16,'[1]FULL Cadre - Data'!I:I,$V$2)</f>
        <v>1</v>
      </c>
      <c r="X16" s="27">
        <f>SUMIFS('[1]FULL Cadre - Data'!M:M,'[1]FULL Cadre - Data'!D:D,C16,'[1]FULL Cadre - Data'!I:I,$V$2)</f>
        <v>103</v>
      </c>
      <c r="Y16" s="27">
        <f>SUMIFS('[1]FULL Cadre - Data'!P:P,'[1]FULL Cadre - Data'!D:D,C16,'[1]FULL Cadre - Data'!I:I,$V$2)+SUMIFS('[1]FULL Cadre - Data'!Q:Q,'[1]FULL Cadre - Data'!D:D,C16,'[1]FULL Cadre - Data'!I:I,$V$2)</f>
        <v>0</v>
      </c>
      <c r="Z16" s="27">
        <f>SUMIFS('[1]FULL Cadre - Data'!N:N,'[1]FULL Cadre - Data'!D:D,C16,'[1]FULL Cadre - Data'!I:I,$V$2)+SUMIFS('[1]FULL Cadre - Data'!O:O,'[1]FULL Cadre - Data'!D:D,C16,'[1]FULL Cadre - Data'!I:I,$V$2)</f>
        <v>0</v>
      </c>
      <c r="AA16" s="28">
        <f>SUMIFS('[1]FULL Cadre - Data'!R:R,'[1]FULL Cadre - Data'!D:D,C16,'[1]FULL Cadre - Data'!I:I,$V$2)</f>
        <v>0</v>
      </c>
      <c r="AB16" s="25">
        <f t="shared" ref="AB16:AG28" si="1">D16+J16+P16+V16</f>
        <v>147</v>
      </c>
      <c r="AC16" s="26">
        <f t="shared" si="1"/>
        <v>1</v>
      </c>
      <c r="AD16" s="27">
        <f t="shared" si="1"/>
        <v>130</v>
      </c>
      <c r="AE16" s="27">
        <f t="shared" si="1"/>
        <v>1</v>
      </c>
      <c r="AF16" s="27">
        <f t="shared" si="1"/>
        <v>0</v>
      </c>
      <c r="AG16" s="28">
        <f t="shared" si="1"/>
        <v>1</v>
      </c>
    </row>
    <row r="17" spans="1:33" ht="33" customHeight="1">
      <c r="A17" s="22">
        <v>9</v>
      </c>
      <c r="B17" s="23" t="s">
        <v>33</v>
      </c>
      <c r="C17" s="29" t="s">
        <v>34</v>
      </c>
      <c r="D17" s="25">
        <f>SUMIFS('[1]FULL Cadre - Data'!J:J,'[1]FULL Cadre - Data'!D:D,C17,'[1]FULL Cadre - Data'!I:I,$D$2)</f>
        <v>4</v>
      </c>
      <c r="E17" s="26">
        <f>SUMIFS('[1]FULL Cadre - Data'!K:K,'[1]FULL Cadre - Data'!D:D,C17,'[1]FULL Cadre - Data'!I:I,$D$2)+SUMIFS('[1]FULL Cadre - Data'!L:L,'[1]FULL Cadre - Data'!D:D,C17,'[1]FULL Cadre - Data'!I:I,$D$2)</f>
        <v>0</v>
      </c>
      <c r="F17" s="27">
        <f>SUMIFS('[1]FULL Cadre - Data'!M:M,'[1]FULL Cadre - Data'!D:D,C17,'[1]FULL Cadre - Data'!I:I,$D$2)</f>
        <v>3</v>
      </c>
      <c r="G17" s="27">
        <f>SUMIFS('[1]FULL Cadre - Data'!P:P,'[1]FULL Cadre - Data'!D:D,C17,'[1]FULL Cadre - Data'!I:I,$D$2)+SUMIFS('[1]FULL Cadre - Data'!Q:Q,'[1]FULL Cadre - Data'!D:D,C17,'[1]FULL Cadre - Data'!I:I,$D$2)</f>
        <v>0</v>
      </c>
      <c r="H17" s="27">
        <f>SUMIFS('[1]FULL Cadre - Data'!N:N,'[1]FULL Cadre - Data'!D:D,C17,'[1]FULL Cadre - Data'!I:I,$D$2)+SUMIFS('[1]FULL Cadre - Data'!O:O,'[1]FULL Cadre - Data'!D:D,C17,'[1]FULL Cadre - Data'!I:I,$D$2)</f>
        <v>0</v>
      </c>
      <c r="I17" s="28">
        <f>SUMIFS('[1]FULL Cadre - Data'!R:R,'[1]FULL Cadre - Data'!D:D,C17,'[1]FULL Cadre - Data'!I:I,$D$2)</f>
        <v>0</v>
      </c>
      <c r="J17" s="25">
        <f>SUMIFS('[1]FULL Cadre - Data'!J:J,'[1]FULL Cadre - Data'!D:D,C17,'[1]FULL Cadre - Data'!I:I,$J$2)</f>
        <v>2</v>
      </c>
      <c r="K17" s="26">
        <f>SUMIFS('[1]FULL Cadre - Data'!K:K,'[1]FULL Cadre - Data'!D:D,C17,'[1]FULL Cadre - Data'!I:I,$J$2)+SUMIFS('[1]FULL Cadre - Data'!L:L,'[1]FULL Cadre - Data'!D:D,C17,'[1]FULL Cadre - Data'!I:I,$J$2)</f>
        <v>0</v>
      </c>
      <c r="L17" s="27">
        <f>SUMIFS('[1]FULL Cadre - Data'!M:M,'[1]FULL Cadre - Data'!D:D,C17,'[1]FULL Cadre - Data'!I:I,$J$2)</f>
        <v>1</v>
      </c>
      <c r="M17" s="27">
        <f>SUMIFS('[1]FULL Cadre - Data'!P:P,'[1]FULL Cadre - Data'!D:D,C17,'[1]FULL Cadre - Data'!I:I,$J$2)+SUMIFS('[1]FULL Cadre - Data'!Q:Q,'[1]FULL Cadre - Data'!D:D,C17,'[1]FULL Cadre - Data'!I:I,$J$2)</f>
        <v>0</v>
      </c>
      <c r="N17" s="27">
        <f>SUMIFS('[1]FULL Cadre - Data'!N:N,'[1]FULL Cadre - Data'!D:D,C17,'[1]FULL Cadre - Data'!I:I,$J$2)+SUMIFS('[1]FULL Cadre - Data'!O:O,'[1]FULL Cadre - Data'!D:D,C17,'[1]FULL Cadre - Data'!I:I,$J$2)</f>
        <v>0</v>
      </c>
      <c r="O17" s="28">
        <f>SUMIFS('[1]FULL Cadre - Data'!R:R,'[1]FULL Cadre - Data'!D:D,C17,'[1]FULL Cadre - Data'!I:I,$J$2)</f>
        <v>1</v>
      </c>
      <c r="P17" s="25">
        <f>SUMIFS('[1]FULL Cadre - Data'!J:J,'[1]FULL Cadre - Data'!D:D,C17,'[1]FULL Cadre - Data'!I:I,$P$2)</f>
        <v>61</v>
      </c>
      <c r="Q17" s="26">
        <f>SUMIFS('[1]FULL Cadre - Data'!K:K,'[1]FULL Cadre - Data'!D:D,C17,'[1]FULL Cadre - Data'!I:I,$P$2)+SUMIFS('[1]FULL Cadre - Data'!L:L,'[1]FULL Cadre - Data'!D:D,C17,'[1]FULL Cadre - Data'!I:I,$P$2)</f>
        <v>0</v>
      </c>
      <c r="R17" s="27">
        <f>SUMIFS('[1]FULL Cadre - Data'!M:M,'[1]FULL Cadre - Data'!D:D,C17,'[1]FULL Cadre - Data'!I:I,$P$2)</f>
        <v>55</v>
      </c>
      <c r="S17" s="27">
        <f>SUMIFS('[1]FULL Cadre - Data'!P:P,'[1]FULL Cadre - Data'!D:D,C17,'[1]FULL Cadre - Data'!I:I,$P$2)+SUMIFS('[1]FULL Cadre - Data'!Q:Q,'[1]FULL Cadre - Data'!D:D,C17,'[1]FULL Cadre - Data'!I:I,$P$2)</f>
        <v>1</v>
      </c>
      <c r="T17" s="27">
        <f>SUMIFS('[1]FULL Cadre - Data'!N:N,'[1]FULL Cadre - Data'!D:D,C17,'[1]FULL Cadre - Data'!I:I,$P$2)+SUMIFS('[1]FULL Cadre - Data'!O:O,'[1]FULL Cadre - Data'!D:D,C17,'[1]FULL Cadre - Data'!I:I,$P$2)</f>
        <v>0</v>
      </c>
      <c r="U17" s="28">
        <f>SUMIFS('[1]FULL Cadre - Data'!R:R,'[1]FULL Cadre - Data'!D:D,C17,'[1]FULL Cadre - Data'!I:I,$P$2)</f>
        <v>0</v>
      </c>
      <c r="V17" s="25">
        <f>SUMIFS('[1]FULL Cadre - Data'!J:J,'[1]FULL Cadre - Data'!D:D,C17,'[1]FULL Cadre - Data'!I:I,$V$2)</f>
        <v>141</v>
      </c>
      <c r="W17" s="26">
        <f>SUMIFS('[1]FULL Cadre - Data'!K:K,'[1]FULL Cadre - Data'!D:D,C17,'[1]FULL Cadre - Data'!I:I,$V$2)+SUMIFS('[1]FULL Cadre - Data'!L:L,'[1]FULL Cadre - Data'!D:D,C17,'[1]FULL Cadre - Data'!I:I,$V$2)</f>
        <v>0</v>
      </c>
      <c r="X17" s="27">
        <f>SUMIFS('[1]FULL Cadre - Data'!M:M,'[1]FULL Cadre - Data'!D:D,C17,'[1]FULL Cadre - Data'!I:I,$V$2)</f>
        <v>134</v>
      </c>
      <c r="Y17" s="27">
        <f>SUMIFS('[1]FULL Cadre - Data'!P:P,'[1]FULL Cadre - Data'!D:D,C17,'[1]FULL Cadre - Data'!I:I,$V$2)+SUMIFS('[1]FULL Cadre - Data'!Q:Q,'[1]FULL Cadre - Data'!D:D,C17,'[1]FULL Cadre - Data'!I:I,$V$2)</f>
        <v>0</v>
      </c>
      <c r="Z17" s="27">
        <f>SUMIFS('[1]FULL Cadre - Data'!N:N,'[1]FULL Cadre - Data'!D:D,C17,'[1]FULL Cadre - Data'!I:I,$V$2)+SUMIFS('[1]FULL Cadre - Data'!O:O,'[1]FULL Cadre - Data'!D:D,C17,'[1]FULL Cadre - Data'!I:I,$V$2)</f>
        <v>0</v>
      </c>
      <c r="AA17" s="28">
        <f>SUMIFS('[1]FULL Cadre - Data'!R:R,'[1]FULL Cadre - Data'!D:D,C17,'[1]FULL Cadre - Data'!I:I,$V$2)</f>
        <v>0</v>
      </c>
      <c r="AB17" s="25">
        <f t="shared" si="1"/>
        <v>208</v>
      </c>
      <c r="AC17" s="26">
        <f t="shared" si="1"/>
        <v>0</v>
      </c>
      <c r="AD17" s="27">
        <f t="shared" si="1"/>
        <v>193</v>
      </c>
      <c r="AE17" s="27">
        <f t="shared" si="1"/>
        <v>1</v>
      </c>
      <c r="AF17" s="27">
        <f t="shared" si="1"/>
        <v>0</v>
      </c>
      <c r="AG17" s="28">
        <f t="shared" si="1"/>
        <v>1</v>
      </c>
    </row>
    <row r="18" spans="1:33" ht="36.75" customHeight="1">
      <c r="A18" s="22">
        <v>10</v>
      </c>
      <c r="B18" s="23" t="s">
        <v>35</v>
      </c>
      <c r="C18" s="29" t="s">
        <v>36</v>
      </c>
      <c r="D18" s="25">
        <f>SUMIFS('[1]FULL Cadre - Data'!J:J,'[1]FULL Cadre - Data'!D:D,C18,'[1]FULL Cadre - Data'!I:I,$D$2)</f>
        <v>5</v>
      </c>
      <c r="E18" s="26">
        <f>SUMIFS('[1]FULL Cadre - Data'!K:K,'[1]FULL Cadre - Data'!D:D,C18,'[1]FULL Cadre - Data'!I:I,$D$2)+SUMIFS('[1]FULL Cadre - Data'!L:L,'[1]FULL Cadre - Data'!D:D,C18,'[1]FULL Cadre - Data'!I:I,$D$2)</f>
        <v>0</v>
      </c>
      <c r="F18" s="27">
        <f>SUMIFS('[1]FULL Cadre - Data'!M:M,'[1]FULL Cadre - Data'!D:D,C18,'[1]FULL Cadre - Data'!I:I,$D$2)</f>
        <v>3</v>
      </c>
      <c r="G18" s="27">
        <f>SUMIFS('[1]FULL Cadre - Data'!P:P,'[1]FULL Cadre - Data'!D:D,C18,'[1]FULL Cadre - Data'!I:I,$D$2)+SUMIFS('[1]FULL Cadre - Data'!Q:Q,'[1]FULL Cadre - Data'!D:D,C18,'[1]FULL Cadre - Data'!I:I,$D$2)</f>
        <v>0</v>
      </c>
      <c r="H18" s="27">
        <f>SUMIFS('[1]FULL Cadre - Data'!N:N,'[1]FULL Cadre - Data'!D:D,C18,'[1]FULL Cadre - Data'!I:I,$D$2)+SUMIFS('[1]FULL Cadre - Data'!O:O,'[1]FULL Cadre - Data'!D:D,C18,'[1]FULL Cadre - Data'!I:I,$D$2)</f>
        <v>0</v>
      </c>
      <c r="I18" s="28">
        <f>SUMIFS('[1]FULL Cadre - Data'!R:R,'[1]FULL Cadre - Data'!D:D,C18,'[1]FULL Cadre - Data'!I:I,$D$2)</f>
        <v>0</v>
      </c>
      <c r="J18" s="25">
        <f>SUMIFS('[1]FULL Cadre - Data'!J:J,'[1]FULL Cadre - Data'!D:D,C18,'[1]FULL Cadre - Data'!I:I,$J$2)</f>
        <v>1</v>
      </c>
      <c r="K18" s="26">
        <f>SUMIFS('[1]FULL Cadre - Data'!K:K,'[1]FULL Cadre - Data'!D:D,C18,'[1]FULL Cadre - Data'!I:I,$J$2)+SUMIFS('[1]FULL Cadre - Data'!L:L,'[1]FULL Cadre - Data'!D:D,C18,'[1]FULL Cadre - Data'!I:I,$J$2)</f>
        <v>0</v>
      </c>
      <c r="L18" s="27">
        <f>SUMIFS('[1]FULL Cadre - Data'!M:M,'[1]FULL Cadre - Data'!D:D,C18,'[1]FULL Cadre - Data'!I:I,$J$2)</f>
        <v>1</v>
      </c>
      <c r="M18" s="27">
        <f>SUMIFS('[1]FULL Cadre - Data'!P:P,'[1]FULL Cadre - Data'!D:D,C18,'[1]FULL Cadre - Data'!I:I,$J$2)+SUMIFS('[1]FULL Cadre - Data'!Q:Q,'[1]FULL Cadre - Data'!D:D,C18,'[1]FULL Cadre - Data'!I:I,$J$2)</f>
        <v>0</v>
      </c>
      <c r="N18" s="27">
        <f>SUMIFS('[1]FULL Cadre - Data'!N:N,'[1]FULL Cadre - Data'!D:D,C18,'[1]FULL Cadre - Data'!I:I,$J$2)+SUMIFS('[1]FULL Cadre - Data'!O:O,'[1]FULL Cadre - Data'!D:D,C18,'[1]FULL Cadre - Data'!I:I,$J$2)</f>
        <v>0</v>
      </c>
      <c r="O18" s="28">
        <f>SUMIFS('[1]FULL Cadre - Data'!R:R,'[1]FULL Cadre - Data'!D:D,C18,'[1]FULL Cadre - Data'!I:I,$J$2)</f>
        <v>0</v>
      </c>
      <c r="P18" s="25">
        <f>SUMIFS('[1]FULL Cadre - Data'!J:J,'[1]FULL Cadre - Data'!D:D,C18,'[1]FULL Cadre - Data'!I:I,$P$2)</f>
        <v>53</v>
      </c>
      <c r="Q18" s="26">
        <f>SUMIFS('[1]FULL Cadre - Data'!K:K,'[1]FULL Cadre - Data'!D:D,C18,'[1]FULL Cadre - Data'!I:I,$P$2)+SUMIFS('[1]FULL Cadre - Data'!L:L,'[1]FULL Cadre - Data'!D:D,C18,'[1]FULL Cadre - Data'!I:I,$P$2)</f>
        <v>0</v>
      </c>
      <c r="R18" s="27">
        <f>SUMIFS('[1]FULL Cadre - Data'!M:M,'[1]FULL Cadre - Data'!D:D,C18,'[1]FULL Cadre - Data'!I:I,$P$2)</f>
        <v>40</v>
      </c>
      <c r="S18" s="27">
        <f>SUMIFS('[1]FULL Cadre - Data'!P:P,'[1]FULL Cadre - Data'!D:D,C18,'[1]FULL Cadre - Data'!I:I,$P$2)+SUMIFS('[1]FULL Cadre - Data'!Q:Q,'[1]FULL Cadre - Data'!D:D,C18,'[1]FULL Cadre - Data'!I:I,$P$2)</f>
        <v>0</v>
      </c>
      <c r="T18" s="27">
        <f>SUMIFS('[1]FULL Cadre - Data'!N:N,'[1]FULL Cadre - Data'!D:D,C18,'[1]FULL Cadre - Data'!I:I,$P$2)+SUMIFS('[1]FULL Cadre - Data'!O:O,'[1]FULL Cadre - Data'!D:D,C18,'[1]FULL Cadre - Data'!I:I,$P$2)</f>
        <v>0</v>
      </c>
      <c r="U18" s="28">
        <f>SUMIFS('[1]FULL Cadre - Data'!R:R,'[1]FULL Cadre - Data'!D:D,C18,'[1]FULL Cadre - Data'!I:I,$P$2)</f>
        <v>0</v>
      </c>
      <c r="V18" s="25">
        <f>SUMIFS('[1]FULL Cadre - Data'!J:J,'[1]FULL Cadre - Data'!D:D,C18,'[1]FULL Cadre - Data'!I:I,$V$2)</f>
        <v>280</v>
      </c>
      <c r="W18" s="26">
        <f>SUMIFS('[1]FULL Cadre - Data'!K:K,'[1]FULL Cadre - Data'!D:D,C18,'[1]FULL Cadre - Data'!I:I,$V$2)+SUMIFS('[1]FULL Cadre - Data'!L:L,'[1]FULL Cadre - Data'!D:D,C18,'[1]FULL Cadre - Data'!I:I,$V$2)</f>
        <v>0</v>
      </c>
      <c r="X18" s="27">
        <f>SUMIFS('[1]FULL Cadre - Data'!M:M,'[1]FULL Cadre - Data'!D:D,C18,'[1]FULL Cadre - Data'!I:I,$V$2)</f>
        <v>210</v>
      </c>
      <c r="Y18" s="27">
        <f>SUMIFS('[1]FULL Cadre - Data'!P:P,'[1]FULL Cadre - Data'!D:D,C18,'[1]FULL Cadre - Data'!I:I,$V$2)+SUMIFS('[1]FULL Cadre - Data'!Q:Q,'[1]FULL Cadre - Data'!D:D,C18,'[1]FULL Cadre - Data'!I:I,$V$2)</f>
        <v>0</v>
      </c>
      <c r="Z18" s="27">
        <f>SUMIFS('[1]FULL Cadre - Data'!N:N,'[1]FULL Cadre - Data'!D:D,C18,'[1]FULL Cadre - Data'!I:I,$V$2)+SUMIFS('[1]FULL Cadre - Data'!O:O,'[1]FULL Cadre - Data'!D:D,C18,'[1]FULL Cadre - Data'!I:I,$V$2)</f>
        <v>0</v>
      </c>
      <c r="AA18" s="28">
        <f>SUMIFS('[1]FULL Cadre - Data'!R:R,'[1]FULL Cadre - Data'!D:D,C18,'[1]FULL Cadre - Data'!I:I,$V$2)</f>
        <v>0</v>
      </c>
      <c r="AB18" s="25">
        <f t="shared" si="1"/>
        <v>339</v>
      </c>
      <c r="AC18" s="26">
        <f t="shared" si="1"/>
        <v>0</v>
      </c>
      <c r="AD18" s="27">
        <f t="shared" si="1"/>
        <v>254</v>
      </c>
      <c r="AE18" s="27">
        <f t="shared" si="1"/>
        <v>0</v>
      </c>
      <c r="AF18" s="27">
        <f t="shared" si="1"/>
        <v>0</v>
      </c>
      <c r="AG18" s="28">
        <f t="shared" si="1"/>
        <v>0</v>
      </c>
    </row>
    <row r="19" spans="1:33" ht="37.5" customHeight="1">
      <c r="A19" s="22">
        <v>11</v>
      </c>
      <c r="B19" s="23" t="s">
        <v>37</v>
      </c>
      <c r="C19" s="29" t="s">
        <v>38</v>
      </c>
      <c r="D19" s="25">
        <f>SUMIFS('[1]FULL Cadre - Data'!J:J,'[1]FULL Cadre - Data'!D:D,C19,'[1]FULL Cadre - Data'!I:I,$D$2)</f>
        <v>5</v>
      </c>
      <c r="E19" s="26">
        <f>SUMIFS('[1]FULL Cadre - Data'!K:K,'[1]FULL Cadre - Data'!D:D,C19,'[1]FULL Cadre - Data'!I:I,$D$2)+SUMIFS('[1]FULL Cadre - Data'!L:L,'[1]FULL Cadre - Data'!D:D,C19,'[1]FULL Cadre - Data'!I:I,$D$2)</f>
        <v>0</v>
      </c>
      <c r="F19" s="27">
        <f>SUMIFS('[1]FULL Cadre - Data'!M:M,'[1]FULL Cadre - Data'!D:D,C19,'[1]FULL Cadre - Data'!I:I,$D$2)</f>
        <v>3</v>
      </c>
      <c r="G19" s="27">
        <f>SUMIFS('[1]FULL Cadre - Data'!P:P,'[1]FULL Cadre - Data'!D:D,C19,'[1]FULL Cadre - Data'!I:I,$D$2)+SUMIFS('[1]FULL Cadre - Data'!Q:Q,'[1]FULL Cadre - Data'!D:D,C19,'[1]FULL Cadre - Data'!I:I,$D$2)</f>
        <v>0</v>
      </c>
      <c r="H19" s="27">
        <f>SUMIFS('[1]FULL Cadre - Data'!N:N,'[1]FULL Cadre - Data'!D:D,C19,'[1]FULL Cadre - Data'!I:I,$D$2)+SUMIFS('[1]FULL Cadre - Data'!O:O,'[1]FULL Cadre - Data'!D:D,C19,'[1]FULL Cadre - Data'!I:I,$D$2)</f>
        <v>0</v>
      </c>
      <c r="I19" s="28">
        <f>SUMIFS('[1]FULL Cadre - Data'!R:R,'[1]FULL Cadre - Data'!D:D,C19,'[1]FULL Cadre - Data'!I:I,$D$2)</f>
        <v>0</v>
      </c>
      <c r="J19" s="25">
        <f>SUMIFS('[1]FULL Cadre - Data'!J:J,'[1]FULL Cadre - Data'!D:D,C19,'[1]FULL Cadre - Data'!I:I,$J$2)</f>
        <v>2</v>
      </c>
      <c r="K19" s="26">
        <f>SUMIFS('[1]FULL Cadre - Data'!K:K,'[1]FULL Cadre - Data'!D:D,C19,'[1]FULL Cadre - Data'!I:I,$J$2)+SUMIFS('[1]FULL Cadre - Data'!L:L,'[1]FULL Cadre - Data'!D:D,C19,'[1]FULL Cadre - Data'!I:I,$J$2)</f>
        <v>0</v>
      </c>
      <c r="L19" s="27">
        <f>SUMIFS('[1]FULL Cadre - Data'!M:M,'[1]FULL Cadre - Data'!D:D,C19,'[1]FULL Cadre - Data'!I:I,$J$2)</f>
        <v>0</v>
      </c>
      <c r="M19" s="27">
        <f>SUMIFS('[1]FULL Cadre - Data'!P:P,'[1]FULL Cadre - Data'!D:D,C19,'[1]FULL Cadre - Data'!I:I,$J$2)+SUMIFS('[1]FULL Cadre - Data'!Q:Q,'[1]FULL Cadre - Data'!D:D,C19,'[1]FULL Cadre - Data'!I:I,$J$2)</f>
        <v>0</v>
      </c>
      <c r="N19" s="27">
        <f>SUMIFS('[1]FULL Cadre - Data'!N:N,'[1]FULL Cadre - Data'!D:D,C19,'[1]FULL Cadre - Data'!I:I,$J$2)+SUMIFS('[1]FULL Cadre - Data'!O:O,'[1]FULL Cadre - Data'!D:D,C19,'[1]FULL Cadre - Data'!I:I,$J$2)</f>
        <v>0</v>
      </c>
      <c r="O19" s="28">
        <f>SUMIFS('[1]FULL Cadre - Data'!R:R,'[1]FULL Cadre - Data'!D:D,C19,'[1]FULL Cadre - Data'!I:I,$J$2)</f>
        <v>0</v>
      </c>
      <c r="P19" s="25">
        <f>SUMIFS('[1]FULL Cadre - Data'!J:J,'[1]FULL Cadre - Data'!D:D,C19,'[1]FULL Cadre - Data'!I:I,$P$2)</f>
        <v>89</v>
      </c>
      <c r="Q19" s="26">
        <f>SUMIFS('[1]FULL Cadre - Data'!K:K,'[1]FULL Cadre - Data'!D:D,C19,'[1]FULL Cadre - Data'!I:I,$P$2)+SUMIFS('[1]FULL Cadre - Data'!L:L,'[1]FULL Cadre - Data'!D:D,C19,'[1]FULL Cadre - Data'!I:I,$P$2)</f>
        <v>0</v>
      </c>
      <c r="R19" s="27">
        <f>SUMIFS('[1]FULL Cadre - Data'!M:M,'[1]FULL Cadre - Data'!D:D,C19,'[1]FULL Cadre - Data'!I:I,$P$2)</f>
        <v>64</v>
      </c>
      <c r="S19" s="27">
        <f>SUMIFS('[1]FULL Cadre - Data'!P:P,'[1]FULL Cadre - Data'!D:D,C19,'[1]FULL Cadre - Data'!I:I,$P$2)+SUMIFS('[1]FULL Cadre - Data'!Q:Q,'[1]FULL Cadre - Data'!D:D,C19,'[1]FULL Cadre - Data'!I:I,$P$2)</f>
        <v>1</v>
      </c>
      <c r="T19" s="27">
        <f>SUMIFS('[1]FULL Cadre - Data'!N:N,'[1]FULL Cadre - Data'!D:D,C19,'[1]FULL Cadre - Data'!I:I,$P$2)+SUMIFS('[1]FULL Cadre - Data'!O:O,'[1]FULL Cadre - Data'!D:D,C19,'[1]FULL Cadre - Data'!I:I,$P$2)</f>
        <v>0</v>
      </c>
      <c r="U19" s="28">
        <f>SUMIFS('[1]FULL Cadre - Data'!R:R,'[1]FULL Cadre - Data'!D:D,C19,'[1]FULL Cadre - Data'!I:I,$P$2)</f>
        <v>0</v>
      </c>
      <c r="V19" s="25">
        <f>SUMIFS('[1]FULL Cadre - Data'!J:J,'[1]FULL Cadre - Data'!D:D,C19,'[1]FULL Cadre - Data'!I:I,$V$2)</f>
        <v>256</v>
      </c>
      <c r="W19" s="26">
        <f>SUMIFS('[1]FULL Cadre - Data'!K:K,'[1]FULL Cadre - Data'!D:D,C19,'[1]FULL Cadre - Data'!I:I,$V$2)+SUMIFS('[1]FULL Cadre - Data'!L:L,'[1]FULL Cadre - Data'!D:D,C19,'[1]FULL Cadre - Data'!I:I,$V$2)</f>
        <v>0</v>
      </c>
      <c r="X19" s="27">
        <f>SUMIFS('[1]FULL Cadre - Data'!M:M,'[1]FULL Cadre - Data'!D:D,C19,'[1]FULL Cadre - Data'!I:I,$V$2)</f>
        <v>243</v>
      </c>
      <c r="Y19" s="27">
        <f>SUMIFS('[1]FULL Cadre - Data'!P:P,'[1]FULL Cadre - Data'!D:D,C19,'[1]FULL Cadre - Data'!I:I,$V$2)+SUMIFS('[1]FULL Cadre - Data'!Q:Q,'[1]FULL Cadre - Data'!D:D,C19,'[1]FULL Cadre - Data'!I:I,$V$2)</f>
        <v>0</v>
      </c>
      <c r="Z19" s="27">
        <f>SUMIFS('[1]FULL Cadre - Data'!N:N,'[1]FULL Cadre - Data'!D:D,C19,'[1]FULL Cadre - Data'!I:I,$V$2)+SUMIFS('[1]FULL Cadre - Data'!O:O,'[1]FULL Cadre - Data'!D:D,C19,'[1]FULL Cadre - Data'!I:I,$V$2)</f>
        <v>0</v>
      </c>
      <c r="AA19" s="28">
        <f>SUMIFS('[1]FULL Cadre - Data'!R:R,'[1]FULL Cadre - Data'!D:D,C19,'[1]FULL Cadre - Data'!I:I,$V$2)</f>
        <v>0</v>
      </c>
      <c r="AB19" s="25">
        <f t="shared" si="1"/>
        <v>352</v>
      </c>
      <c r="AC19" s="26">
        <f t="shared" si="1"/>
        <v>0</v>
      </c>
      <c r="AD19" s="27">
        <f t="shared" si="1"/>
        <v>310</v>
      </c>
      <c r="AE19" s="27">
        <f t="shared" si="1"/>
        <v>1</v>
      </c>
      <c r="AF19" s="27">
        <f t="shared" si="1"/>
        <v>0</v>
      </c>
      <c r="AG19" s="28">
        <f t="shared" si="1"/>
        <v>0</v>
      </c>
    </row>
    <row r="20" spans="1:33" ht="37.5" customHeight="1">
      <c r="A20" s="22">
        <v>12</v>
      </c>
      <c r="B20" s="23" t="s">
        <v>39</v>
      </c>
      <c r="C20" s="29" t="s">
        <v>40</v>
      </c>
      <c r="D20" s="25">
        <f>SUMIFS('[1]FULL Cadre - Data'!J:J,'[1]FULL Cadre - Data'!D:D,C20,'[1]FULL Cadre - Data'!I:I,$D$2)</f>
        <v>3</v>
      </c>
      <c r="E20" s="26">
        <f>SUMIFS('[1]FULL Cadre - Data'!K:K,'[1]FULL Cadre - Data'!D:D,C20,'[1]FULL Cadre - Data'!I:I,$D$2)+SUMIFS('[1]FULL Cadre - Data'!L:L,'[1]FULL Cadre - Data'!D:D,C20,'[1]FULL Cadre - Data'!I:I,$D$2)</f>
        <v>0</v>
      </c>
      <c r="F20" s="27">
        <f>SUMIFS('[1]FULL Cadre - Data'!M:M,'[1]FULL Cadre - Data'!D:D,C20,'[1]FULL Cadre - Data'!I:I,$D$2)</f>
        <v>1</v>
      </c>
      <c r="G20" s="27">
        <f>SUMIFS('[1]FULL Cadre - Data'!P:P,'[1]FULL Cadre - Data'!D:D,C20,'[1]FULL Cadre - Data'!I:I,$D$2)+SUMIFS('[1]FULL Cadre - Data'!Q:Q,'[1]FULL Cadre - Data'!D:D,C20,'[1]FULL Cadre - Data'!I:I,$D$2)</f>
        <v>0</v>
      </c>
      <c r="H20" s="27">
        <f>SUMIFS('[1]FULL Cadre - Data'!N:N,'[1]FULL Cadre - Data'!D:D,C20,'[1]FULL Cadre - Data'!I:I,$D$2)+SUMIFS('[1]FULL Cadre - Data'!O:O,'[1]FULL Cadre - Data'!D:D,C20,'[1]FULL Cadre - Data'!I:I,$D$2)</f>
        <v>0</v>
      </c>
      <c r="I20" s="28">
        <f>SUMIFS('[1]FULL Cadre - Data'!R:R,'[1]FULL Cadre - Data'!D:D,C20,'[1]FULL Cadre - Data'!I:I,$D$2)</f>
        <v>1</v>
      </c>
      <c r="J20" s="25">
        <f>SUMIFS('[1]FULL Cadre - Data'!J:J,'[1]FULL Cadre - Data'!D:D,C20,'[1]FULL Cadre - Data'!I:I,$J$2)</f>
        <v>1</v>
      </c>
      <c r="K20" s="26">
        <f>SUMIFS('[1]FULL Cadre - Data'!K:K,'[1]FULL Cadre - Data'!D:D,C20,'[1]FULL Cadre - Data'!I:I,$J$2)+SUMIFS('[1]FULL Cadre - Data'!L:L,'[1]FULL Cadre - Data'!D:D,C20,'[1]FULL Cadre - Data'!I:I,$J$2)</f>
        <v>0</v>
      </c>
      <c r="L20" s="27">
        <f>SUMIFS('[1]FULL Cadre - Data'!M:M,'[1]FULL Cadre - Data'!D:D,C20,'[1]FULL Cadre - Data'!I:I,$J$2)</f>
        <v>1</v>
      </c>
      <c r="M20" s="27">
        <f>SUMIFS('[1]FULL Cadre - Data'!P:P,'[1]FULL Cadre - Data'!D:D,C20,'[1]FULL Cadre - Data'!I:I,$J$2)+SUMIFS('[1]FULL Cadre - Data'!Q:Q,'[1]FULL Cadre - Data'!D:D,C20,'[1]FULL Cadre - Data'!I:I,$J$2)</f>
        <v>0</v>
      </c>
      <c r="N20" s="27">
        <f>SUMIFS('[1]FULL Cadre - Data'!N:N,'[1]FULL Cadre - Data'!D:D,C20,'[1]FULL Cadre - Data'!I:I,$J$2)+SUMIFS('[1]FULL Cadre - Data'!O:O,'[1]FULL Cadre - Data'!D:D,C20,'[1]FULL Cadre - Data'!I:I,$J$2)</f>
        <v>0</v>
      </c>
      <c r="O20" s="28">
        <f>SUMIFS('[1]FULL Cadre - Data'!R:R,'[1]FULL Cadre - Data'!D:D,C20,'[1]FULL Cadre - Data'!I:I,$J$2)</f>
        <v>0</v>
      </c>
      <c r="P20" s="25">
        <f>SUMIFS('[1]FULL Cadre - Data'!J:J,'[1]FULL Cadre - Data'!D:D,C20,'[1]FULL Cadre - Data'!I:I,$P$2)</f>
        <v>51</v>
      </c>
      <c r="Q20" s="26">
        <f>SUMIFS('[1]FULL Cadre - Data'!K:K,'[1]FULL Cadre - Data'!D:D,C20,'[1]FULL Cadre - Data'!I:I,$P$2)+SUMIFS('[1]FULL Cadre - Data'!L:L,'[1]FULL Cadre - Data'!D:D,C20,'[1]FULL Cadre - Data'!I:I,$P$2)</f>
        <v>0</v>
      </c>
      <c r="R20" s="27">
        <f>SUMIFS('[1]FULL Cadre - Data'!M:M,'[1]FULL Cadre - Data'!D:D,C20,'[1]FULL Cadre - Data'!I:I,$P$2)</f>
        <v>39</v>
      </c>
      <c r="S20" s="27">
        <f>SUMIFS('[1]FULL Cadre - Data'!P:P,'[1]FULL Cadre - Data'!D:D,C20,'[1]FULL Cadre - Data'!I:I,$P$2)+SUMIFS('[1]FULL Cadre - Data'!Q:Q,'[1]FULL Cadre - Data'!D:D,C20,'[1]FULL Cadre - Data'!I:I,$P$2)</f>
        <v>0</v>
      </c>
      <c r="T20" s="27">
        <f>SUMIFS('[1]FULL Cadre - Data'!N:N,'[1]FULL Cadre - Data'!D:D,C20,'[1]FULL Cadre - Data'!I:I,$P$2)+SUMIFS('[1]FULL Cadre - Data'!O:O,'[1]FULL Cadre - Data'!D:D,C20,'[1]FULL Cadre - Data'!I:I,$P$2)</f>
        <v>0</v>
      </c>
      <c r="U20" s="28">
        <f>SUMIFS('[1]FULL Cadre - Data'!R:R,'[1]FULL Cadre - Data'!D:D,C20,'[1]FULL Cadre - Data'!I:I,$P$2)</f>
        <v>0</v>
      </c>
      <c r="V20" s="25">
        <f>SUMIFS('[1]FULL Cadre - Data'!J:J,'[1]FULL Cadre - Data'!D:D,C20,'[1]FULL Cadre - Data'!I:I,$V$2)</f>
        <v>109</v>
      </c>
      <c r="W20" s="26">
        <f>SUMIFS('[1]FULL Cadre - Data'!K:K,'[1]FULL Cadre - Data'!D:D,C20,'[1]FULL Cadre - Data'!I:I,$V$2)+SUMIFS('[1]FULL Cadre - Data'!L:L,'[1]FULL Cadre - Data'!D:D,C20,'[1]FULL Cadre - Data'!I:I,$V$2)</f>
        <v>0</v>
      </c>
      <c r="X20" s="27">
        <f>SUMIFS('[1]FULL Cadre - Data'!M:M,'[1]FULL Cadre - Data'!D:D,C20,'[1]FULL Cadre - Data'!I:I,$V$2)</f>
        <v>101</v>
      </c>
      <c r="Y20" s="27">
        <f>SUMIFS('[1]FULL Cadre - Data'!P:P,'[1]FULL Cadre - Data'!D:D,C20,'[1]FULL Cadre - Data'!I:I,$V$2)+SUMIFS('[1]FULL Cadre - Data'!Q:Q,'[1]FULL Cadre - Data'!D:D,C20,'[1]FULL Cadre - Data'!I:I,$V$2)</f>
        <v>0</v>
      </c>
      <c r="Z20" s="27">
        <f>SUMIFS('[1]FULL Cadre - Data'!N:N,'[1]FULL Cadre - Data'!D:D,C20,'[1]FULL Cadre - Data'!I:I,$V$2)+SUMIFS('[1]FULL Cadre - Data'!O:O,'[1]FULL Cadre - Data'!D:D,C20,'[1]FULL Cadre - Data'!I:I,$V$2)</f>
        <v>0</v>
      </c>
      <c r="AA20" s="28">
        <f>SUMIFS('[1]FULL Cadre - Data'!R:R,'[1]FULL Cadre - Data'!D:D,C20,'[1]FULL Cadre - Data'!I:I,$V$2)</f>
        <v>0</v>
      </c>
      <c r="AB20" s="25">
        <f t="shared" si="1"/>
        <v>164</v>
      </c>
      <c r="AC20" s="26">
        <f t="shared" si="1"/>
        <v>0</v>
      </c>
      <c r="AD20" s="27">
        <f t="shared" si="1"/>
        <v>142</v>
      </c>
      <c r="AE20" s="27">
        <f t="shared" si="1"/>
        <v>0</v>
      </c>
      <c r="AF20" s="27">
        <f t="shared" si="1"/>
        <v>0</v>
      </c>
      <c r="AG20" s="28">
        <f t="shared" si="1"/>
        <v>1</v>
      </c>
    </row>
    <row r="21" spans="1:33" ht="30" customHeight="1">
      <c r="A21" s="22">
        <v>13</v>
      </c>
      <c r="B21" s="23" t="s">
        <v>41</v>
      </c>
      <c r="C21" s="29" t="s">
        <v>42</v>
      </c>
      <c r="D21" s="25">
        <f>SUMIFS('[1]FULL Cadre - Data'!J:J,'[1]FULL Cadre - Data'!D:D,C21,'[1]FULL Cadre - Data'!I:I,$D$2)</f>
        <v>1</v>
      </c>
      <c r="E21" s="26">
        <f>SUMIFS('[1]FULL Cadre - Data'!K:K,'[1]FULL Cadre - Data'!D:D,C21,'[1]FULL Cadre - Data'!I:I,$D$2)+SUMIFS('[1]FULL Cadre - Data'!L:L,'[1]FULL Cadre - Data'!D:D,C21,'[1]FULL Cadre - Data'!I:I,$D$2)</f>
        <v>0</v>
      </c>
      <c r="F21" s="27">
        <f>SUMIFS('[1]FULL Cadre - Data'!M:M,'[1]FULL Cadre - Data'!D:D,C21,'[1]FULL Cadre - Data'!I:I,$D$2)</f>
        <v>0</v>
      </c>
      <c r="G21" s="27">
        <f>SUMIFS('[1]FULL Cadre - Data'!P:P,'[1]FULL Cadre - Data'!D:D,C21,'[1]FULL Cadre - Data'!I:I,$D$2)+SUMIFS('[1]FULL Cadre - Data'!Q:Q,'[1]FULL Cadre - Data'!D:D,C21,'[1]FULL Cadre - Data'!I:I,$D$2)</f>
        <v>0</v>
      </c>
      <c r="H21" s="27">
        <f>SUMIFS('[1]FULL Cadre - Data'!N:N,'[1]FULL Cadre - Data'!D:D,C21,'[1]FULL Cadre - Data'!I:I,$D$2)+SUMIFS('[1]FULL Cadre - Data'!O:O,'[1]FULL Cadre - Data'!D:D,C21,'[1]FULL Cadre - Data'!I:I,$D$2)</f>
        <v>0</v>
      </c>
      <c r="I21" s="28">
        <f>SUMIFS('[1]FULL Cadre - Data'!R:R,'[1]FULL Cadre - Data'!D:D,C21,'[1]FULL Cadre - Data'!I:I,$D$2)</f>
        <v>0</v>
      </c>
      <c r="J21" s="25">
        <f>SUMIFS('[1]FULL Cadre - Data'!J:J,'[1]FULL Cadre - Data'!D:D,C21,'[1]FULL Cadre - Data'!I:I,$J$2)</f>
        <v>1</v>
      </c>
      <c r="K21" s="26">
        <f>SUMIFS('[1]FULL Cadre - Data'!K:K,'[1]FULL Cadre - Data'!D:D,C21,'[1]FULL Cadre - Data'!I:I,$J$2)+SUMIFS('[1]FULL Cadre - Data'!L:L,'[1]FULL Cadre - Data'!D:D,C21,'[1]FULL Cadre - Data'!I:I,$J$2)</f>
        <v>0</v>
      </c>
      <c r="L21" s="27">
        <f>SUMIFS('[1]FULL Cadre - Data'!M:M,'[1]FULL Cadre - Data'!D:D,C21,'[1]FULL Cadre - Data'!I:I,$J$2)</f>
        <v>1</v>
      </c>
      <c r="M21" s="27">
        <f>SUMIFS('[1]FULL Cadre - Data'!P:P,'[1]FULL Cadre - Data'!D:D,C21,'[1]FULL Cadre - Data'!I:I,$J$2)+SUMIFS('[1]FULL Cadre - Data'!Q:Q,'[1]FULL Cadre - Data'!D:D,C21,'[1]FULL Cadre - Data'!I:I,$J$2)</f>
        <v>0</v>
      </c>
      <c r="N21" s="27">
        <f>SUMIFS('[1]FULL Cadre - Data'!N:N,'[1]FULL Cadre - Data'!D:D,C21,'[1]FULL Cadre - Data'!I:I,$J$2)+SUMIFS('[1]FULL Cadre - Data'!O:O,'[1]FULL Cadre - Data'!D:D,C21,'[1]FULL Cadre - Data'!I:I,$J$2)</f>
        <v>0</v>
      </c>
      <c r="O21" s="28">
        <f>SUMIFS('[1]FULL Cadre - Data'!R:R,'[1]FULL Cadre - Data'!D:D,C21,'[1]FULL Cadre - Data'!I:I,$J$2)</f>
        <v>0</v>
      </c>
      <c r="P21" s="25">
        <f>SUMIFS('[1]FULL Cadre - Data'!J:J,'[1]FULL Cadre - Data'!D:D,C21,'[1]FULL Cadre - Data'!I:I,$P$2)</f>
        <v>39</v>
      </c>
      <c r="Q21" s="26">
        <f>SUMIFS('[1]FULL Cadre - Data'!K:K,'[1]FULL Cadre - Data'!D:D,C21,'[1]FULL Cadre - Data'!I:I,$P$2)+SUMIFS('[1]FULL Cadre - Data'!L:L,'[1]FULL Cadre - Data'!D:D,C21,'[1]FULL Cadre - Data'!I:I,$P$2)</f>
        <v>0</v>
      </c>
      <c r="R21" s="27">
        <f>SUMIFS('[1]FULL Cadre - Data'!M:M,'[1]FULL Cadre - Data'!D:D,C21,'[1]FULL Cadre - Data'!I:I,$P$2)</f>
        <v>28</v>
      </c>
      <c r="S21" s="27">
        <f>SUMIFS('[1]FULL Cadre - Data'!P:P,'[1]FULL Cadre - Data'!D:D,C21,'[1]FULL Cadre - Data'!I:I,$P$2)+SUMIFS('[1]FULL Cadre - Data'!Q:Q,'[1]FULL Cadre - Data'!D:D,C21,'[1]FULL Cadre - Data'!I:I,$P$2)</f>
        <v>0</v>
      </c>
      <c r="T21" s="27">
        <f>SUMIFS('[1]FULL Cadre - Data'!N:N,'[1]FULL Cadre - Data'!D:D,C21,'[1]FULL Cadre - Data'!I:I,$P$2)+SUMIFS('[1]FULL Cadre - Data'!O:O,'[1]FULL Cadre - Data'!D:D,C21,'[1]FULL Cadre - Data'!I:I,$P$2)</f>
        <v>0</v>
      </c>
      <c r="U21" s="28">
        <f>SUMIFS('[1]FULL Cadre - Data'!R:R,'[1]FULL Cadre - Data'!D:D,C21,'[1]FULL Cadre - Data'!I:I,$P$2)</f>
        <v>0</v>
      </c>
      <c r="V21" s="25">
        <f>SUMIFS('[1]FULL Cadre - Data'!J:J,'[1]FULL Cadre - Data'!D:D,C21,'[1]FULL Cadre - Data'!I:I,$V$2)</f>
        <v>101</v>
      </c>
      <c r="W21" s="26">
        <f>SUMIFS('[1]FULL Cadre - Data'!K:K,'[1]FULL Cadre - Data'!D:D,C21,'[1]FULL Cadre - Data'!I:I,$V$2)+SUMIFS('[1]FULL Cadre - Data'!L:L,'[1]FULL Cadre - Data'!D:D,C21,'[1]FULL Cadre - Data'!I:I,$V$2)</f>
        <v>0</v>
      </c>
      <c r="X21" s="27">
        <f>SUMIFS('[1]FULL Cadre - Data'!M:M,'[1]FULL Cadre - Data'!D:D,C21,'[1]FULL Cadre - Data'!I:I,$V$2)</f>
        <v>86</v>
      </c>
      <c r="Y21" s="27">
        <f>SUMIFS('[1]FULL Cadre - Data'!P:P,'[1]FULL Cadre - Data'!D:D,C21,'[1]FULL Cadre - Data'!I:I,$V$2)+SUMIFS('[1]FULL Cadre - Data'!Q:Q,'[1]FULL Cadre - Data'!D:D,C21,'[1]FULL Cadre - Data'!I:I,$V$2)</f>
        <v>0</v>
      </c>
      <c r="Z21" s="27">
        <f>SUMIFS('[1]FULL Cadre - Data'!N:N,'[1]FULL Cadre - Data'!D:D,C21,'[1]FULL Cadre - Data'!I:I,$V$2)+SUMIFS('[1]FULL Cadre - Data'!O:O,'[1]FULL Cadre - Data'!D:D,C21,'[1]FULL Cadre - Data'!I:I,$V$2)</f>
        <v>0</v>
      </c>
      <c r="AA21" s="28">
        <f>SUMIFS('[1]FULL Cadre - Data'!R:R,'[1]FULL Cadre - Data'!D:D,C21,'[1]FULL Cadre - Data'!I:I,$V$2)</f>
        <v>0</v>
      </c>
      <c r="AB21" s="25">
        <f t="shared" si="1"/>
        <v>142</v>
      </c>
      <c r="AC21" s="26">
        <f t="shared" si="1"/>
        <v>0</v>
      </c>
      <c r="AD21" s="27">
        <f t="shared" si="1"/>
        <v>115</v>
      </c>
      <c r="AE21" s="27">
        <f t="shared" si="1"/>
        <v>0</v>
      </c>
      <c r="AF21" s="27">
        <f t="shared" si="1"/>
        <v>0</v>
      </c>
      <c r="AG21" s="28">
        <f t="shared" si="1"/>
        <v>0</v>
      </c>
    </row>
    <row r="22" spans="1:33" ht="41.25" customHeight="1">
      <c r="A22" s="22">
        <v>14</v>
      </c>
      <c r="B22" s="23" t="s">
        <v>43</v>
      </c>
      <c r="C22" s="29" t="s">
        <v>44</v>
      </c>
      <c r="D22" s="25">
        <f>SUMIFS('[1]FULL Cadre - Data'!J:J,'[1]FULL Cadre - Data'!D:D,C22,'[1]FULL Cadre - Data'!I:I,$D$2)</f>
        <v>5</v>
      </c>
      <c r="E22" s="26">
        <f>SUMIFS('[1]FULL Cadre - Data'!K:K,'[1]FULL Cadre - Data'!D:D,C22,'[1]FULL Cadre - Data'!I:I,$D$2)+SUMIFS('[1]FULL Cadre - Data'!L:L,'[1]FULL Cadre - Data'!D:D,C22,'[1]FULL Cadre - Data'!I:I,$D$2)</f>
        <v>0</v>
      </c>
      <c r="F22" s="27">
        <f>SUMIFS('[1]FULL Cadre - Data'!M:M,'[1]FULL Cadre - Data'!D:D,C22,'[1]FULL Cadre - Data'!I:I,$D$2)</f>
        <v>4</v>
      </c>
      <c r="G22" s="27">
        <f>SUMIFS('[1]FULL Cadre - Data'!P:P,'[1]FULL Cadre - Data'!D:D,C22,'[1]FULL Cadre - Data'!I:I,$D$2)+SUMIFS('[1]FULL Cadre - Data'!Q:Q,'[1]FULL Cadre - Data'!D:D,C22,'[1]FULL Cadre - Data'!I:I,$D$2)</f>
        <v>0</v>
      </c>
      <c r="H22" s="27">
        <f>SUMIFS('[1]FULL Cadre - Data'!N:N,'[1]FULL Cadre - Data'!D:D,C22,'[1]FULL Cadre - Data'!I:I,$D$2)+SUMIFS('[1]FULL Cadre - Data'!O:O,'[1]FULL Cadre - Data'!D:D,C22,'[1]FULL Cadre - Data'!I:I,$D$2)</f>
        <v>0</v>
      </c>
      <c r="I22" s="28">
        <f>SUMIFS('[1]FULL Cadre - Data'!R:R,'[1]FULL Cadre - Data'!D:D,C22,'[1]FULL Cadre - Data'!I:I,$D$2)</f>
        <v>1</v>
      </c>
      <c r="J22" s="25">
        <f>SUMIFS('[1]FULL Cadre - Data'!J:J,'[1]FULL Cadre - Data'!D:D,C22,'[1]FULL Cadre - Data'!I:I,$J$2)</f>
        <v>2</v>
      </c>
      <c r="K22" s="26">
        <f>SUMIFS('[1]FULL Cadre - Data'!K:K,'[1]FULL Cadre - Data'!D:D,C22,'[1]FULL Cadre - Data'!I:I,$J$2)+SUMIFS('[1]FULL Cadre - Data'!L:L,'[1]FULL Cadre - Data'!D:D,C22,'[1]FULL Cadre - Data'!I:I,$J$2)</f>
        <v>0</v>
      </c>
      <c r="L22" s="27">
        <f>SUMIFS('[1]FULL Cadre - Data'!M:M,'[1]FULL Cadre - Data'!D:D,C22,'[1]FULL Cadre - Data'!I:I,$J$2)</f>
        <v>2</v>
      </c>
      <c r="M22" s="27">
        <f>SUMIFS('[1]FULL Cadre - Data'!P:P,'[1]FULL Cadre - Data'!D:D,C22,'[1]FULL Cadre - Data'!I:I,$J$2)+SUMIFS('[1]FULL Cadre - Data'!Q:Q,'[1]FULL Cadre - Data'!D:D,C22,'[1]FULL Cadre - Data'!I:I,$J$2)</f>
        <v>0</v>
      </c>
      <c r="N22" s="27">
        <f>SUMIFS('[1]FULL Cadre - Data'!N:N,'[1]FULL Cadre - Data'!D:D,C22,'[1]FULL Cadre - Data'!I:I,$J$2)+SUMIFS('[1]FULL Cadre - Data'!O:O,'[1]FULL Cadre - Data'!D:D,C22,'[1]FULL Cadre - Data'!I:I,$J$2)</f>
        <v>0</v>
      </c>
      <c r="O22" s="28">
        <f>SUMIFS('[1]FULL Cadre - Data'!R:R,'[1]FULL Cadre - Data'!D:D,C22,'[1]FULL Cadre - Data'!I:I,$J$2)</f>
        <v>0</v>
      </c>
      <c r="P22" s="25">
        <f>SUMIFS('[1]FULL Cadre - Data'!J:J,'[1]FULL Cadre - Data'!D:D,C22,'[1]FULL Cadre - Data'!I:I,$P$2)</f>
        <v>49</v>
      </c>
      <c r="Q22" s="26">
        <f>SUMIFS('[1]FULL Cadre - Data'!K:K,'[1]FULL Cadre - Data'!D:D,C22,'[1]FULL Cadre - Data'!I:I,$P$2)+SUMIFS('[1]FULL Cadre - Data'!L:L,'[1]FULL Cadre - Data'!D:D,C22,'[1]FULL Cadre - Data'!I:I,$P$2)</f>
        <v>0</v>
      </c>
      <c r="R22" s="27">
        <f>SUMIFS('[1]FULL Cadre - Data'!M:M,'[1]FULL Cadre - Data'!D:D,C22,'[1]FULL Cadre - Data'!I:I,$P$2)</f>
        <v>40</v>
      </c>
      <c r="S22" s="27">
        <f>SUMIFS('[1]FULL Cadre - Data'!P:P,'[1]FULL Cadre - Data'!D:D,C22,'[1]FULL Cadre - Data'!I:I,$P$2)+SUMIFS('[1]FULL Cadre - Data'!Q:Q,'[1]FULL Cadre - Data'!D:D,C22,'[1]FULL Cadre - Data'!I:I,$P$2)</f>
        <v>0</v>
      </c>
      <c r="T22" s="27">
        <f>SUMIFS('[1]FULL Cadre - Data'!N:N,'[1]FULL Cadre - Data'!D:D,C22,'[1]FULL Cadre - Data'!I:I,$P$2)+SUMIFS('[1]FULL Cadre - Data'!O:O,'[1]FULL Cadre - Data'!D:D,C22,'[1]FULL Cadre - Data'!I:I,$P$2)</f>
        <v>0</v>
      </c>
      <c r="U22" s="28">
        <f>SUMIFS('[1]FULL Cadre - Data'!R:R,'[1]FULL Cadre - Data'!D:D,C22,'[1]FULL Cadre - Data'!I:I,$P$2)</f>
        <v>0</v>
      </c>
      <c r="V22" s="25">
        <f>SUMIFS('[1]FULL Cadre - Data'!J:J,'[1]FULL Cadre - Data'!D:D,C22,'[1]FULL Cadre - Data'!I:I,$V$2)</f>
        <v>125</v>
      </c>
      <c r="W22" s="26">
        <f>SUMIFS('[1]FULL Cadre - Data'!K:K,'[1]FULL Cadre - Data'!D:D,C22,'[1]FULL Cadre - Data'!I:I,$V$2)+SUMIFS('[1]FULL Cadre - Data'!L:L,'[1]FULL Cadre - Data'!D:D,C22,'[1]FULL Cadre - Data'!I:I,$V$2)</f>
        <v>0</v>
      </c>
      <c r="X22" s="27">
        <f>SUMIFS('[1]FULL Cadre - Data'!M:M,'[1]FULL Cadre - Data'!D:D,C22,'[1]FULL Cadre - Data'!I:I,$V$2)</f>
        <v>116</v>
      </c>
      <c r="Y22" s="27">
        <f>SUMIFS('[1]FULL Cadre - Data'!P:P,'[1]FULL Cadre - Data'!D:D,C22,'[1]FULL Cadre - Data'!I:I,$V$2)+SUMIFS('[1]FULL Cadre - Data'!Q:Q,'[1]FULL Cadre - Data'!D:D,C22,'[1]FULL Cadre - Data'!I:I,$V$2)</f>
        <v>0</v>
      </c>
      <c r="Z22" s="27">
        <f>SUMIFS('[1]FULL Cadre - Data'!N:N,'[1]FULL Cadre - Data'!D:D,C22,'[1]FULL Cadre - Data'!I:I,$V$2)+SUMIFS('[1]FULL Cadre - Data'!O:O,'[1]FULL Cadre - Data'!D:D,C22,'[1]FULL Cadre - Data'!I:I,$V$2)</f>
        <v>0</v>
      </c>
      <c r="AA22" s="28">
        <f>SUMIFS('[1]FULL Cadre - Data'!R:R,'[1]FULL Cadre - Data'!D:D,C22,'[1]FULL Cadre - Data'!I:I,$V$2)</f>
        <v>0</v>
      </c>
      <c r="AB22" s="25">
        <f t="shared" si="1"/>
        <v>181</v>
      </c>
      <c r="AC22" s="26">
        <f t="shared" si="1"/>
        <v>0</v>
      </c>
      <c r="AD22" s="27">
        <f t="shared" si="1"/>
        <v>162</v>
      </c>
      <c r="AE22" s="27">
        <f t="shared" si="1"/>
        <v>0</v>
      </c>
      <c r="AF22" s="27">
        <f t="shared" si="1"/>
        <v>0</v>
      </c>
      <c r="AG22" s="28">
        <f t="shared" si="1"/>
        <v>1</v>
      </c>
    </row>
    <row r="23" spans="1:33" ht="39.75" customHeight="1">
      <c r="A23" s="22">
        <v>15</v>
      </c>
      <c r="B23" s="23" t="s">
        <v>45</v>
      </c>
      <c r="C23" s="29" t="s">
        <v>46</v>
      </c>
      <c r="D23" s="25">
        <f>SUMIFS('[1]FULL Cadre - Data'!J:J,'[1]FULL Cadre - Data'!D:D,C23,'[1]FULL Cadre - Data'!I:I,$D$2)</f>
        <v>2</v>
      </c>
      <c r="E23" s="26">
        <f>SUMIFS('[1]FULL Cadre - Data'!K:K,'[1]FULL Cadre - Data'!D:D,C23,'[1]FULL Cadre - Data'!I:I,$D$2)+SUMIFS('[1]FULL Cadre - Data'!L:L,'[1]FULL Cadre - Data'!D:D,C23,'[1]FULL Cadre - Data'!I:I,$D$2)</f>
        <v>0</v>
      </c>
      <c r="F23" s="27">
        <f>SUMIFS('[1]FULL Cadre - Data'!M:M,'[1]FULL Cadre - Data'!D:D,C23,'[1]FULL Cadre - Data'!I:I,$D$2)</f>
        <v>0</v>
      </c>
      <c r="G23" s="27">
        <f>SUMIFS('[1]FULL Cadre - Data'!P:P,'[1]FULL Cadre - Data'!D:D,C23,'[1]FULL Cadre - Data'!I:I,$D$2)+SUMIFS('[1]FULL Cadre - Data'!Q:Q,'[1]FULL Cadre - Data'!D:D,C23,'[1]FULL Cadre - Data'!I:I,$D$2)</f>
        <v>0</v>
      </c>
      <c r="H23" s="27">
        <f>SUMIFS('[1]FULL Cadre - Data'!N:N,'[1]FULL Cadre - Data'!D:D,C23,'[1]FULL Cadre - Data'!I:I,$D$2)+SUMIFS('[1]FULL Cadre - Data'!O:O,'[1]FULL Cadre - Data'!D:D,C23,'[1]FULL Cadre - Data'!I:I,$D$2)</f>
        <v>0</v>
      </c>
      <c r="I23" s="28">
        <f>SUMIFS('[1]FULL Cadre - Data'!R:R,'[1]FULL Cadre - Data'!D:D,C23,'[1]FULL Cadre - Data'!I:I,$D$2)</f>
        <v>1</v>
      </c>
      <c r="J23" s="25">
        <f>SUMIFS('[1]FULL Cadre - Data'!J:J,'[1]FULL Cadre - Data'!D:D,C23,'[1]FULL Cadre - Data'!I:I,$J$2)</f>
        <v>1</v>
      </c>
      <c r="K23" s="26">
        <f>SUMIFS('[1]FULL Cadre - Data'!K:K,'[1]FULL Cadre - Data'!D:D,C23,'[1]FULL Cadre - Data'!I:I,$J$2)+SUMIFS('[1]FULL Cadre - Data'!L:L,'[1]FULL Cadre - Data'!D:D,C23,'[1]FULL Cadre - Data'!I:I,$J$2)</f>
        <v>0</v>
      </c>
      <c r="L23" s="27">
        <f>SUMIFS('[1]FULL Cadre - Data'!M:M,'[1]FULL Cadre - Data'!D:D,C23,'[1]FULL Cadre - Data'!I:I,$J$2)</f>
        <v>1</v>
      </c>
      <c r="M23" s="27">
        <f>SUMIFS('[1]FULL Cadre - Data'!P:P,'[1]FULL Cadre - Data'!D:D,C23,'[1]FULL Cadre - Data'!I:I,$J$2)+SUMIFS('[1]FULL Cadre - Data'!Q:Q,'[1]FULL Cadre - Data'!D:D,C23,'[1]FULL Cadre - Data'!I:I,$J$2)</f>
        <v>0</v>
      </c>
      <c r="N23" s="27">
        <f>SUMIFS('[1]FULL Cadre - Data'!N:N,'[1]FULL Cadre - Data'!D:D,C23,'[1]FULL Cadre - Data'!I:I,$J$2)+SUMIFS('[1]FULL Cadre - Data'!O:O,'[1]FULL Cadre - Data'!D:D,C23,'[1]FULL Cadre - Data'!I:I,$J$2)</f>
        <v>0</v>
      </c>
      <c r="O23" s="28">
        <f>SUMIFS('[1]FULL Cadre - Data'!R:R,'[1]FULL Cadre - Data'!D:D,C23,'[1]FULL Cadre - Data'!I:I,$J$2)</f>
        <v>0</v>
      </c>
      <c r="P23" s="25">
        <f>SUMIFS('[1]FULL Cadre - Data'!J:J,'[1]FULL Cadre - Data'!D:D,C23,'[1]FULL Cadre - Data'!I:I,$P$2)</f>
        <v>24</v>
      </c>
      <c r="Q23" s="26">
        <f>SUMIFS('[1]FULL Cadre - Data'!K:K,'[1]FULL Cadre - Data'!D:D,C23,'[1]FULL Cadre - Data'!I:I,$P$2)+SUMIFS('[1]FULL Cadre - Data'!L:L,'[1]FULL Cadre - Data'!D:D,C23,'[1]FULL Cadre - Data'!I:I,$P$2)</f>
        <v>0</v>
      </c>
      <c r="R23" s="27">
        <f>SUMIFS('[1]FULL Cadre - Data'!M:M,'[1]FULL Cadre - Data'!D:D,C23,'[1]FULL Cadre - Data'!I:I,$P$2)</f>
        <v>18</v>
      </c>
      <c r="S23" s="27">
        <f>SUMIFS('[1]FULL Cadre - Data'!P:P,'[1]FULL Cadre - Data'!D:D,C23,'[1]FULL Cadre - Data'!I:I,$P$2)+SUMIFS('[1]FULL Cadre - Data'!Q:Q,'[1]FULL Cadre - Data'!D:D,C23,'[1]FULL Cadre - Data'!I:I,$P$2)</f>
        <v>0</v>
      </c>
      <c r="T23" s="27">
        <f>SUMIFS('[1]FULL Cadre - Data'!N:N,'[1]FULL Cadre - Data'!D:D,C23,'[1]FULL Cadre - Data'!I:I,$P$2)+SUMIFS('[1]FULL Cadre - Data'!O:O,'[1]FULL Cadre - Data'!D:D,C23,'[1]FULL Cadre - Data'!I:I,$P$2)</f>
        <v>0</v>
      </c>
      <c r="U23" s="28">
        <f>SUMIFS('[1]FULL Cadre - Data'!R:R,'[1]FULL Cadre - Data'!D:D,C23,'[1]FULL Cadre - Data'!I:I,$P$2)</f>
        <v>0</v>
      </c>
      <c r="V23" s="25">
        <f>SUMIFS('[1]FULL Cadre - Data'!J:J,'[1]FULL Cadre - Data'!D:D,C23,'[1]FULL Cadre - Data'!I:I,$V$2)</f>
        <v>67</v>
      </c>
      <c r="W23" s="26">
        <f>SUMIFS('[1]FULL Cadre - Data'!K:K,'[1]FULL Cadre - Data'!D:D,C23,'[1]FULL Cadre - Data'!I:I,$V$2)+SUMIFS('[1]FULL Cadre - Data'!L:L,'[1]FULL Cadre - Data'!D:D,C23,'[1]FULL Cadre - Data'!I:I,$V$2)</f>
        <v>0</v>
      </c>
      <c r="X23" s="27">
        <f>SUMIFS('[1]FULL Cadre - Data'!M:M,'[1]FULL Cadre - Data'!D:D,C23,'[1]FULL Cadre - Data'!I:I,$V$2)</f>
        <v>56</v>
      </c>
      <c r="Y23" s="27">
        <f>SUMIFS('[1]FULL Cadre - Data'!P:P,'[1]FULL Cadre - Data'!D:D,C23,'[1]FULL Cadre - Data'!I:I,$V$2)+SUMIFS('[1]FULL Cadre - Data'!Q:Q,'[1]FULL Cadre - Data'!D:D,C23,'[1]FULL Cadre - Data'!I:I,$V$2)</f>
        <v>0</v>
      </c>
      <c r="Z23" s="27">
        <f>SUMIFS('[1]FULL Cadre - Data'!N:N,'[1]FULL Cadre - Data'!D:D,C23,'[1]FULL Cadre - Data'!I:I,$V$2)+SUMIFS('[1]FULL Cadre - Data'!O:O,'[1]FULL Cadre - Data'!D:D,C23,'[1]FULL Cadre - Data'!I:I,$V$2)</f>
        <v>0</v>
      </c>
      <c r="AA23" s="28">
        <f>SUMIFS('[1]FULL Cadre - Data'!R:R,'[1]FULL Cadre - Data'!D:D,C23,'[1]FULL Cadre - Data'!I:I,$V$2)</f>
        <v>0</v>
      </c>
      <c r="AB23" s="25">
        <f t="shared" si="1"/>
        <v>94</v>
      </c>
      <c r="AC23" s="26">
        <f t="shared" si="1"/>
        <v>0</v>
      </c>
      <c r="AD23" s="27">
        <f t="shared" si="1"/>
        <v>75</v>
      </c>
      <c r="AE23" s="27">
        <f t="shared" si="1"/>
        <v>0</v>
      </c>
      <c r="AF23" s="27">
        <f t="shared" si="1"/>
        <v>0</v>
      </c>
      <c r="AG23" s="28">
        <f t="shared" si="1"/>
        <v>1</v>
      </c>
    </row>
    <row r="24" spans="1:33" ht="36" customHeight="1">
      <c r="A24" s="22">
        <v>16</v>
      </c>
      <c r="B24" s="23" t="s">
        <v>47</v>
      </c>
      <c r="C24" s="29" t="s">
        <v>48</v>
      </c>
      <c r="D24" s="25">
        <f>SUMIFS('[1]FULL Cadre - Data'!J:J,'[1]FULL Cadre - Data'!D:D,C24,'[1]FULL Cadre - Data'!I:I,$D$2)</f>
        <v>3</v>
      </c>
      <c r="E24" s="26">
        <f>SUMIFS('[1]FULL Cadre - Data'!K:K,'[1]FULL Cadre - Data'!D:D,C24,'[1]FULL Cadre - Data'!I:I,$D$2)+SUMIFS('[1]FULL Cadre - Data'!L:L,'[1]FULL Cadre - Data'!D:D,C24,'[1]FULL Cadre - Data'!I:I,$D$2)</f>
        <v>0</v>
      </c>
      <c r="F24" s="27">
        <f>SUMIFS('[1]FULL Cadre - Data'!M:M,'[1]FULL Cadre - Data'!D:D,C24,'[1]FULL Cadre - Data'!I:I,$D$2)</f>
        <v>1</v>
      </c>
      <c r="G24" s="27">
        <f>SUMIFS('[1]FULL Cadre - Data'!P:P,'[1]FULL Cadre - Data'!D:D,C24,'[1]FULL Cadre - Data'!I:I,$D$2)+SUMIFS('[1]FULL Cadre - Data'!Q:Q,'[1]FULL Cadre - Data'!D:D,C24,'[1]FULL Cadre - Data'!I:I,$D$2)</f>
        <v>0</v>
      </c>
      <c r="H24" s="27">
        <f>SUMIFS('[1]FULL Cadre - Data'!N:N,'[1]FULL Cadre - Data'!D:D,C24,'[1]FULL Cadre - Data'!I:I,$D$2)+SUMIFS('[1]FULL Cadre - Data'!O:O,'[1]FULL Cadre - Data'!D:D,C24,'[1]FULL Cadre - Data'!I:I,$D$2)</f>
        <v>0</v>
      </c>
      <c r="I24" s="28">
        <f>SUMIFS('[1]FULL Cadre - Data'!R:R,'[1]FULL Cadre - Data'!D:D,C24,'[1]FULL Cadre - Data'!I:I,$D$2)</f>
        <v>0</v>
      </c>
      <c r="J24" s="25">
        <f>SUMIFS('[1]FULL Cadre - Data'!J:J,'[1]FULL Cadre - Data'!D:D,C24,'[1]FULL Cadre - Data'!I:I,$J$2)</f>
        <v>1</v>
      </c>
      <c r="K24" s="26">
        <f>SUMIFS('[1]FULL Cadre - Data'!K:K,'[1]FULL Cadre - Data'!D:D,C24,'[1]FULL Cadre - Data'!I:I,$J$2)+SUMIFS('[1]FULL Cadre - Data'!L:L,'[1]FULL Cadre - Data'!D:D,C24,'[1]FULL Cadre - Data'!I:I,$J$2)</f>
        <v>0</v>
      </c>
      <c r="L24" s="27">
        <f>SUMIFS('[1]FULL Cadre - Data'!M:M,'[1]FULL Cadre - Data'!D:D,C24,'[1]FULL Cadre - Data'!I:I,$J$2)</f>
        <v>1</v>
      </c>
      <c r="M24" s="27">
        <f>SUMIFS('[1]FULL Cadre - Data'!P:P,'[1]FULL Cadre - Data'!D:D,C24,'[1]FULL Cadre - Data'!I:I,$J$2)+SUMIFS('[1]FULL Cadre - Data'!Q:Q,'[1]FULL Cadre - Data'!D:D,C24,'[1]FULL Cadre - Data'!I:I,$J$2)</f>
        <v>0</v>
      </c>
      <c r="N24" s="27">
        <f>SUMIFS('[1]FULL Cadre - Data'!N:N,'[1]FULL Cadre - Data'!D:D,C24,'[1]FULL Cadre - Data'!I:I,$J$2)+SUMIFS('[1]FULL Cadre - Data'!O:O,'[1]FULL Cadre - Data'!D:D,C24,'[1]FULL Cadre - Data'!I:I,$J$2)</f>
        <v>0</v>
      </c>
      <c r="O24" s="28">
        <f>SUMIFS('[1]FULL Cadre - Data'!R:R,'[1]FULL Cadre - Data'!D:D,C24,'[1]FULL Cadre - Data'!I:I,$J$2)</f>
        <v>0</v>
      </c>
      <c r="P24" s="25">
        <f>SUMIFS('[1]FULL Cadre - Data'!J:J,'[1]FULL Cadre - Data'!D:D,C24,'[1]FULL Cadre - Data'!I:I,$P$2)</f>
        <v>39</v>
      </c>
      <c r="Q24" s="26">
        <f>SUMIFS('[1]FULL Cadre - Data'!K:K,'[1]FULL Cadre - Data'!D:D,C24,'[1]FULL Cadre - Data'!I:I,$P$2)+SUMIFS('[1]FULL Cadre - Data'!L:L,'[1]FULL Cadre - Data'!D:D,C24,'[1]FULL Cadre - Data'!I:I,$P$2)</f>
        <v>0</v>
      </c>
      <c r="R24" s="27">
        <f>SUMIFS('[1]FULL Cadre - Data'!M:M,'[1]FULL Cadre - Data'!D:D,C24,'[1]FULL Cadre - Data'!I:I,$P$2)</f>
        <v>29</v>
      </c>
      <c r="S24" s="27">
        <f>SUMIFS('[1]FULL Cadre - Data'!P:P,'[1]FULL Cadre - Data'!D:D,C24,'[1]FULL Cadre - Data'!I:I,$P$2)+SUMIFS('[1]FULL Cadre - Data'!Q:Q,'[1]FULL Cadre - Data'!D:D,C24,'[1]FULL Cadre - Data'!I:I,$P$2)</f>
        <v>0</v>
      </c>
      <c r="T24" s="27">
        <f>SUMIFS('[1]FULL Cadre - Data'!N:N,'[1]FULL Cadre - Data'!D:D,C24,'[1]FULL Cadre - Data'!I:I,$P$2)+SUMIFS('[1]FULL Cadre - Data'!O:O,'[1]FULL Cadre - Data'!D:D,C24,'[1]FULL Cadre - Data'!I:I,$P$2)</f>
        <v>0</v>
      </c>
      <c r="U24" s="28">
        <f>SUMIFS('[1]FULL Cadre - Data'!R:R,'[1]FULL Cadre - Data'!D:D,C24,'[1]FULL Cadre - Data'!I:I,$P$2)</f>
        <v>0</v>
      </c>
      <c r="V24" s="25">
        <f>SUMIFS('[1]FULL Cadre - Data'!J:J,'[1]FULL Cadre - Data'!D:D,C24,'[1]FULL Cadre - Data'!I:I,$V$2)</f>
        <v>97</v>
      </c>
      <c r="W24" s="26">
        <f>SUMIFS('[1]FULL Cadre - Data'!K:K,'[1]FULL Cadre - Data'!D:D,C24,'[1]FULL Cadre - Data'!I:I,$V$2)+SUMIFS('[1]FULL Cadre - Data'!L:L,'[1]FULL Cadre - Data'!D:D,C24,'[1]FULL Cadre - Data'!I:I,$V$2)</f>
        <v>0</v>
      </c>
      <c r="X24" s="27">
        <f>SUMIFS('[1]FULL Cadre - Data'!M:M,'[1]FULL Cadre - Data'!D:D,C24,'[1]FULL Cadre - Data'!I:I,$V$2)</f>
        <v>79</v>
      </c>
      <c r="Y24" s="27">
        <f>SUMIFS('[1]FULL Cadre - Data'!P:P,'[1]FULL Cadre - Data'!D:D,C24,'[1]FULL Cadre - Data'!I:I,$V$2)+SUMIFS('[1]FULL Cadre - Data'!Q:Q,'[1]FULL Cadre - Data'!D:D,C24,'[1]FULL Cadre - Data'!I:I,$V$2)</f>
        <v>0</v>
      </c>
      <c r="Z24" s="27">
        <f>SUMIFS('[1]FULL Cadre - Data'!N:N,'[1]FULL Cadre - Data'!D:D,C24,'[1]FULL Cadre - Data'!I:I,$V$2)+SUMIFS('[1]FULL Cadre - Data'!O:O,'[1]FULL Cadre - Data'!D:D,C24,'[1]FULL Cadre - Data'!I:I,$V$2)</f>
        <v>0</v>
      </c>
      <c r="AA24" s="28">
        <f>SUMIFS('[1]FULL Cadre - Data'!R:R,'[1]FULL Cadre - Data'!D:D,C24,'[1]FULL Cadre - Data'!I:I,$V$2)</f>
        <v>0</v>
      </c>
      <c r="AB24" s="25">
        <f t="shared" si="1"/>
        <v>140</v>
      </c>
      <c r="AC24" s="26">
        <f t="shared" si="1"/>
        <v>0</v>
      </c>
      <c r="AD24" s="27">
        <f t="shared" si="1"/>
        <v>110</v>
      </c>
      <c r="AE24" s="27">
        <f t="shared" si="1"/>
        <v>0</v>
      </c>
      <c r="AF24" s="27">
        <f t="shared" si="1"/>
        <v>0</v>
      </c>
      <c r="AG24" s="28">
        <f t="shared" si="1"/>
        <v>0</v>
      </c>
    </row>
    <row r="25" spans="1:33" ht="32.25" customHeight="1">
      <c r="A25" s="22">
        <v>17</v>
      </c>
      <c r="B25" s="23" t="s">
        <v>49</v>
      </c>
      <c r="C25" s="29" t="s">
        <v>50</v>
      </c>
      <c r="D25" s="25">
        <f>SUMIFS('[1]FULL Cadre - Data'!J:J,'[1]FULL Cadre - Data'!D:D,C25,'[1]FULL Cadre - Data'!I:I,$D$2)</f>
        <v>3</v>
      </c>
      <c r="E25" s="26">
        <f>SUMIFS('[1]FULL Cadre - Data'!K:K,'[1]FULL Cadre - Data'!D:D,C25,'[1]FULL Cadre - Data'!I:I,$D$2)+SUMIFS('[1]FULL Cadre - Data'!L:L,'[1]FULL Cadre - Data'!D:D,C25,'[1]FULL Cadre - Data'!I:I,$D$2)</f>
        <v>0</v>
      </c>
      <c r="F25" s="27">
        <f>SUMIFS('[1]FULL Cadre - Data'!M:M,'[1]FULL Cadre - Data'!D:D,C25,'[1]FULL Cadre - Data'!I:I,$D$2)</f>
        <v>1</v>
      </c>
      <c r="G25" s="27">
        <f>SUMIFS('[1]FULL Cadre - Data'!P:P,'[1]FULL Cadre - Data'!D:D,C25,'[1]FULL Cadre - Data'!I:I,$D$2)+SUMIFS('[1]FULL Cadre - Data'!Q:Q,'[1]FULL Cadre - Data'!D:D,C25,'[1]FULL Cadre - Data'!I:I,$D$2)</f>
        <v>0</v>
      </c>
      <c r="H25" s="27">
        <f>SUMIFS('[1]FULL Cadre - Data'!N:N,'[1]FULL Cadre - Data'!D:D,C25,'[1]FULL Cadre - Data'!I:I,$D$2)+SUMIFS('[1]FULL Cadre - Data'!O:O,'[1]FULL Cadre - Data'!D:D,C25,'[1]FULL Cadre - Data'!I:I,$D$2)</f>
        <v>0</v>
      </c>
      <c r="I25" s="28">
        <f>SUMIFS('[1]FULL Cadre - Data'!R:R,'[1]FULL Cadre - Data'!D:D,C25,'[1]FULL Cadre - Data'!I:I,$D$2)</f>
        <v>0</v>
      </c>
      <c r="J25" s="25">
        <f>SUMIFS('[1]FULL Cadre - Data'!J:J,'[1]FULL Cadre - Data'!D:D,C25,'[1]FULL Cadre - Data'!I:I,$J$2)</f>
        <v>1</v>
      </c>
      <c r="K25" s="26">
        <f>SUMIFS('[1]FULL Cadre - Data'!K:K,'[1]FULL Cadre - Data'!D:D,C25,'[1]FULL Cadre - Data'!I:I,$J$2)+SUMIFS('[1]FULL Cadre - Data'!L:L,'[1]FULL Cadre - Data'!D:D,C25,'[1]FULL Cadre - Data'!I:I,$J$2)</f>
        <v>0</v>
      </c>
      <c r="L25" s="27">
        <f>SUMIFS('[1]FULL Cadre - Data'!M:M,'[1]FULL Cadre - Data'!D:D,C25,'[1]FULL Cadre - Data'!I:I,$J$2)</f>
        <v>1</v>
      </c>
      <c r="M25" s="27">
        <f>SUMIFS('[1]FULL Cadre - Data'!P:P,'[1]FULL Cadre - Data'!D:D,C25,'[1]FULL Cadre - Data'!I:I,$J$2)+SUMIFS('[1]FULL Cadre - Data'!Q:Q,'[1]FULL Cadre - Data'!D:D,C25,'[1]FULL Cadre - Data'!I:I,$J$2)</f>
        <v>0</v>
      </c>
      <c r="N25" s="27">
        <f>SUMIFS('[1]FULL Cadre - Data'!N:N,'[1]FULL Cadre - Data'!D:D,C25,'[1]FULL Cadre - Data'!I:I,$J$2)+SUMIFS('[1]FULL Cadre - Data'!O:O,'[1]FULL Cadre - Data'!D:D,C25,'[1]FULL Cadre - Data'!I:I,$J$2)</f>
        <v>0</v>
      </c>
      <c r="O25" s="28">
        <f>SUMIFS('[1]FULL Cadre - Data'!R:R,'[1]FULL Cadre - Data'!D:D,C25,'[1]FULL Cadre - Data'!I:I,$J$2)</f>
        <v>0</v>
      </c>
      <c r="P25" s="25">
        <f>SUMIFS('[1]FULL Cadre - Data'!J:J,'[1]FULL Cadre - Data'!D:D,C25,'[1]FULL Cadre - Data'!I:I,$P$2)</f>
        <v>40</v>
      </c>
      <c r="Q25" s="26">
        <f>SUMIFS('[1]FULL Cadre - Data'!K:K,'[1]FULL Cadre - Data'!D:D,C25,'[1]FULL Cadre - Data'!I:I,$P$2)+SUMIFS('[1]FULL Cadre - Data'!L:L,'[1]FULL Cadre - Data'!D:D,C25,'[1]FULL Cadre - Data'!I:I,$P$2)</f>
        <v>0</v>
      </c>
      <c r="R25" s="27">
        <f>SUMIFS('[1]FULL Cadre - Data'!M:M,'[1]FULL Cadre - Data'!D:D,C25,'[1]FULL Cadre - Data'!I:I,$P$2)</f>
        <v>30</v>
      </c>
      <c r="S25" s="27">
        <f>SUMIFS('[1]FULL Cadre - Data'!P:P,'[1]FULL Cadre - Data'!D:D,C25,'[1]FULL Cadre - Data'!I:I,$P$2)+SUMIFS('[1]FULL Cadre - Data'!Q:Q,'[1]FULL Cadre - Data'!D:D,C25,'[1]FULL Cadre - Data'!I:I,$P$2)</f>
        <v>0</v>
      </c>
      <c r="T25" s="27">
        <f>SUMIFS('[1]FULL Cadre - Data'!N:N,'[1]FULL Cadre - Data'!D:D,C25,'[1]FULL Cadre - Data'!I:I,$P$2)+SUMIFS('[1]FULL Cadre - Data'!O:O,'[1]FULL Cadre - Data'!D:D,C25,'[1]FULL Cadre - Data'!I:I,$P$2)</f>
        <v>0</v>
      </c>
      <c r="U25" s="28">
        <f>SUMIFS('[1]FULL Cadre - Data'!R:R,'[1]FULL Cadre - Data'!D:D,C25,'[1]FULL Cadre - Data'!I:I,$P$2)</f>
        <v>0</v>
      </c>
      <c r="V25" s="25">
        <f>SUMIFS('[1]FULL Cadre - Data'!J:J,'[1]FULL Cadre - Data'!D:D,C25,'[1]FULL Cadre - Data'!I:I,$V$2)</f>
        <v>102</v>
      </c>
      <c r="W25" s="26">
        <f>SUMIFS('[1]FULL Cadre - Data'!K:K,'[1]FULL Cadre - Data'!D:D,C25,'[1]FULL Cadre - Data'!I:I,$V$2)+SUMIFS('[1]FULL Cadre - Data'!L:L,'[1]FULL Cadre - Data'!D:D,C25,'[1]FULL Cadre - Data'!I:I,$V$2)</f>
        <v>0</v>
      </c>
      <c r="X25" s="27">
        <f>SUMIFS('[1]FULL Cadre - Data'!M:M,'[1]FULL Cadre - Data'!D:D,C25,'[1]FULL Cadre - Data'!I:I,$V$2)</f>
        <v>89</v>
      </c>
      <c r="Y25" s="27">
        <f>SUMIFS('[1]FULL Cadre - Data'!P:P,'[1]FULL Cadre - Data'!D:D,C25,'[1]FULL Cadre - Data'!I:I,$V$2)+SUMIFS('[1]FULL Cadre - Data'!Q:Q,'[1]FULL Cadre - Data'!D:D,C25,'[1]FULL Cadre - Data'!I:I,$V$2)</f>
        <v>0</v>
      </c>
      <c r="Z25" s="27">
        <f>SUMIFS('[1]FULL Cadre - Data'!N:N,'[1]FULL Cadre - Data'!D:D,C25,'[1]FULL Cadre - Data'!I:I,$V$2)+SUMIFS('[1]FULL Cadre - Data'!O:O,'[1]FULL Cadre - Data'!D:D,C25,'[1]FULL Cadre - Data'!I:I,$V$2)</f>
        <v>0</v>
      </c>
      <c r="AA25" s="28">
        <f>SUMIFS('[1]FULL Cadre - Data'!R:R,'[1]FULL Cadre - Data'!D:D,C25,'[1]FULL Cadre - Data'!I:I,$V$2)</f>
        <v>0</v>
      </c>
      <c r="AB25" s="25">
        <f t="shared" si="1"/>
        <v>146</v>
      </c>
      <c r="AC25" s="26">
        <f t="shared" si="1"/>
        <v>0</v>
      </c>
      <c r="AD25" s="27">
        <f t="shared" si="1"/>
        <v>121</v>
      </c>
      <c r="AE25" s="27">
        <f t="shared" si="1"/>
        <v>0</v>
      </c>
      <c r="AF25" s="27">
        <f t="shared" si="1"/>
        <v>0</v>
      </c>
      <c r="AG25" s="28">
        <f t="shared" si="1"/>
        <v>0</v>
      </c>
    </row>
    <row r="26" spans="1:33" ht="34.5" customHeight="1">
      <c r="A26" s="22">
        <v>18</v>
      </c>
      <c r="B26" s="23" t="s">
        <v>51</v>
      </c>
      <c r="C26" s="29" t="s">
        <v>52</v>
      </c>
      <c r="D26" s="25">
        <f>SUMIFS('[1]FULL Cadre - Data'!J:J,'[1]FULL Cadre - Data'!D:D,C26,'[1]FULL Cadre - Data'!I:I,$D$2)</f>
        <v>3</v>
      </c>
      <c r="E26" s="26">
        <f>SUMIFS('[1]FULL Cadre - Data'!K:K,'[1]FULL Cadre - Data'!D:D,C26,'[1]FULL Cadre - Data'!I:I,$D$2)+SUMIFS('[1]FULL Cadre - Data'!L:L,'[1]FULL Cadre - Data'!D:D,C26,'[1]FULL Cadre - Data'!I:I,$D$2)</f>
        <v>0</v>
      </c>
      <c r="F26" s="27">
        <f>SUMIFS('[1]FULL Cadre - Data'!M:M,'[1]FULL Cadre - Data'!D:D,C26,'[1]FULL Cadre - Data'!I:I,$D$2)</f>
        <v>1</v>
      </c>
      <c r="G26" s="27">
        <f>SUMIFS('[1]FULL Cadre - Data'!P:P,'[1]FULL Cadre - Data'!D:D,C26,'[1]FULL Cadre - Data'!I:I,$D$2)+SUMIFS('[1]FULL Cadre - Data'!Q:Q,'[1]FULL Cadre - Data'!D:D,C26,'[1]FULL Cadre - Data'!I:I,$D$2)</f>
        <v>0</v>
      </c>
      <c r="H26" s="27">
        <f>SUMIFS('[1]FULL Cadre - Data'!N:N,'[1]FULL Cadre - Data'!D:D,C26,'[1]FULL Cadre - Data'!I:I,$D$2)+SUMIFS('[1]FULL Cadre - Data'!O:O,'[1]FULL Cadre - Data'!D:D,C26,'[1]FULL Cadre - Data'!I:I,$D$2)</f>
        <v>0</v>
      </c>
      <c r="I26" s="28">
        <f>SUMIFS('[1]FULL Cadre - Data'!R:R,'[1]FULL Cadre - Data'!D:D,C26,'[1]FULL Cadre - Data'!I:I,$D$2)</f>
        <v>1</v>
      </c>
      <c r="J26" s="25">
        <f>SUMIFS('[1]FULL Cadre - Data'!J:J,'[1]FULL Cadre - Data'!D:D,C26,'[1]FULL Cadre - Data'!I:I,$J$2)</f>
        <v>1</v>
      </c>
      <c r="K26" s="26">
        <f>SUMIFS('[1]FULL Cadre - Data'!K:K,'[1]FULL Cadre - Data'!D:D,C26,'[1]FULL Cadre - Data'!I:I,$J$2)+SUMIFS('[1]FULL Cadre - Data'!L:L,'[1]FULL Cadre - Data'!D:D,C26,'[1]FULL Cadre - Data'!I:I,$J$2)</f>
        <v>0</v>
      </c>
      <c r="L26" s="27">
        <f>SUMIFS('[1]FULL Cadre - Data'!M:M,'[1]FULL Cadre - Data'!D:D,C26,'[1]FULL Cadre - Data'!I:I,$J$2)</f>
        <v>1</v>
      </c>
      <c r="M26" s="27">
        <f>SUMIFS('[1]FULL Cadre - Data'!P:P,'[1]FULL Cadre - Data'!D:D,C26,'[1]FULL Cadre - Data'!I:I,$J$2)+SUMIFS('[1]FULL Cadre - Data'!Q:Q,'[1]FULL Cadre - Data'!D:D,C26,'[1]FULL Cadre - Data'!I:I,$J$2)</f>
        <v>0</v>
      </c>
      <c r="N26" s="27">
        <f>SUMIFS('[1]FULL Cadre - Data'!N:N,'[1]FULL Cadre - Data'!D:D,C26,'[1]FULL Cadre - Data'!I:I,$J$2)+SUMIFS('[1]FULL Cadre - Data'!O:O,'[1]FULL Cadre - Data'!D:D,C26,'[1]FULL Cadre - Data'!I:I,$J$2)</f>
        <v>0</v>
      </c>
      <c r="O26" s="28">
        <f>SUMIFS('[1]FULL Cadre - Data'!R:R,'[1]FULL Cadre - Data'!D:D,C26,'[1]FULL Cadre - Data'!I:I,$J$2)</f>
        <v>0</v>
      </c>
      <c r="P26" s="25">
        <f>SUMIFS('[1]FULL Cadre - Data'!J:J,'[1]FULL Cadre - Data'!D:D,C26,'[1]FULL Cadre - Data'!I:I,$P$2)</f>
        <v>39</v>
      </c>
      <c r="Q26" s="26">
        <f>SUMIFS('[1]FULL Cadre - Data'!K:K,'[1]FULL Cadre - Data'!D:D,C26,'[1]FULL Cadre - Data'!I:I,$P$2)+SUMIFS('[1]FULL Cadre - Data'!L:L,'[1]FULL Cadre - Data'!D:D,C26,'[1]FULL Cadre - Data'!I:I,$P$2)</f>
        <v>0</v>
      </c>
      <c r="R26" s="27">
        <f>SUMIFS('[1]FULL Cadre - Data'!M:M,'[1]FULL Cadre - Data'!D:D,C26,'[1]FULL Cadre - Data'!I:I,$P$2)</f>
        <v>24</v>
      </c>
      <c r="S26" s="27">
        <f>SUMIFS('[1]FULL Cadre - Data'!P:P,'[1]FULL Cadre - Data'!D:D,C26,'[1]FULL Cadre - Data'!I:I,$P$2)+SUMIFS('[1]FULL Cadre - Data'!Q:Q,'[1]FULL Cadre - Data'!D:D,C26,'[1]FULL Cadre - Data'!I:I,$P$2)</f>
        <v>0</v>
      </c>
      <c r="T26" s="27">
        <f>SUMIFS('[1]FULL Cadre - Data'!N:N,'[1]FULL Cadre - Data'!D:D,C26,'[1]FULL Cadre - Data'!I:I,$P$2)+SUMIFS('[1]FULL Cadre - Data'!O:O,'[1]FULL Cadre - Data'!D:D,C26,'[1]FULL Cadre - Data'!I:I,$P$2)</f>
        <v>0</v>
      </c>
      <c r="U26" s="28">
        <f>SUMIFS('[1]FULL Cadre - Data'!R:R,'[1]FULL Cadre - Data'!D:D,C26,'[1]FULL Cadre - Data'!I:I,$P$2)</f>
        <v>0</v>
      </c>
      <c r="V26" s="25">
        <f>SUMIFS('[1]FULL Cadre - Data'!J:J,'[1]FULL Cadre - Data'!D:D,C26,'[1]FULL Cadre - Data'!I:I,$V$2)</f>
        <v>135</v>
      </c>
      <c r="W26" s="26">
        <f>SUMIFS('[1]FULL Cadre - Data'!K:K,'[1]FULL Cadre - Data'!D:D,C26,'[1]FULL Cadre - Data'!I:I,$V$2)+SUMIFS('[1]FULL Cadre - Data'!L:L,'[1]FULL Cadre - Data'!D:D,C26,'[1]FULL Cadre - Data'!I:I,$V$2)</f>
        <v>0</v>
      </c>
      <c r="X26" s="27">
        <f>SUMIFS('[1]FULL Cadre - Data'!M:M,'[1]FULL Cadre - Data'!D:D,C26,'[1]FULL Cadre - Data'!I:I,$V$2)</f>
        <v>124</v>
      </c>
      <c r="Y26" s="27">
        <f>SUMIFS('[1]FULL Cadre - Data'!P:P,'[1]FULL Cadre - Data'!D:D,C26,'[1]FULL Cadre - Data'!I:I,$V$2)+SUMIFS('[1]FULL Cadre - Data'!Q:Q,'[1]FULL Cadre - Data'!D:D,C26,'[1]FULL Cadre - Data'!I:I,$V$2)</f>
        <v>0</v>
      </c>
      <c r="Z26" s="27">
        <f>SUMIFS('[1]FULL Cadre - Data'!N:N,'[1]FULL Cadre - Data'!D:D,C26,'[1]FULL Cadre - Data'!I:I,$V$2)+SUMIFS('[1]FULL Cadre - Data'!O:O,'[1]FULL Cadre - Data'!D:D,C26,'[1]FULL Cadre - Data'!I:I,$V$2)</f>
        <v>0</v>
      </c>
      <c r="AA26" s="28">
        <f>SUMIFS('[1]FULL Cadre - Data'!R:R,'[1]FULL Cadre - Data'!D:D,C26,'[1]FULL Cadre - Data'!I:I,$V$2)</f>
        <v>0</v>
      </c>
      <c r="AB26" s="25">
        <f t="shared" si="1"/>
        <v>178</v>
      </c>
      <c r="AC26" s="26">
        <f t="shared" si="1"/>
        <v>0</v>
      </c>
      <c r="AD26" s="27">
        <f t="shared" si="1"/>
        <v>150</v>
      </c>
      <c r="AE26" s="27">
        <f t="shared" si="1"/>
        <v>0</v>
      </c>
      <c r="AF26" s="27">
        <f t="shared" si="1"/>
        <v>0</v>
      </c>
      <c r="AG26" s="28">
        <f t="shared" si="1"/>
        <v>1</v>
      </c>
    </row>
    <row r="27" spans="1:33" ht="26.25" customHeight="1">
      <c r="A27" s="22">
        <v>19</v>
      </c>
      <c r="B27" s="23" t="s">
        <v>53</v>
      </c>
      <c r="C27" s="29" t="s">
        <v>54</v>
      </c>
      <c r="D27" s="25">
        <f>SUMIFS('[1]FULL Cadre - Data'!J:J,'[1]FULL Cadre - Data'!D:D,C27,'[1]FULL Cadre - Data'!I:I,$D$2)</f>
        <v>3</v>
      </c>
      <c r="E27" s="26">
        <f>SUMIFS('[1]FULL Cadre - Data'!K:K,'[1]FULL Cadre - Data'!D:D,C27,'[1]FULL Cadre - Data'!I:I,$D$2)+SUMIFS('[1]FULL Cadre - Data'!L:L,'[1]FULL Cadre - Data'!D:D,C27,'[1]FULL Cadre - Data'!I:I,$D$2)</f>
        <v>0</v>
      </c>
      <c r="F27" s="27">
        <f>SUMIFS('[1]FULL Cadre - Data'!M:M,'[1]FULL Cadre - Data'!D:D,C27,'[1]FULL Cadre - Data'!I:I,$D$2)</f>
        <v>1</v>
      </c>
      <c r="G27" s="27">
        <f>SUMIFS('[1]FULL Cadre - Data'!P:P,'[1]FULL Cadre - Data'!D:D,C27,'[1]FULL Cadre - Data'!I:I,$D$2)+SUMIFS('[1]FULL Cadre - Data'!Q:Q,'[1]FULL Cadre - Data'!D:D,C27,'[1]FULL Cadre - Data'!I:I,$D$2)</f>
        <v>0</v>
      </c>
      <c r="H27" s="27">
        <f>SUMIFS('[1]FULL Cadre - Data'!N:N,'[1]FULL Cadre - Data'!D:D,C27,'[1]FULL Cadre - Data'!I:I,$D$2)+SUMIFS('[1]FULL Cadre - Data'!O:O,'[1]FULL Cadre - Data'!D:D,C27,'[1]FULL Cadre - Data'!I:I,$D$2)</f>
        <v>0</v>
      </c>
      <c r="I27" s="28">
        <f>SUMIFS('[1]FULL Cadre - Data'!R:R,'[1]FULL Cadre - Data'!D:D,C27,'[1]FULL Cadre - Data'!I:I,$D$2)</f>
        <v>0</v>
      </c>
      <c r="J27" s="25">
        <f>SUMIFS('[1]FULL Cadre - Data'!J:J,'[1]FULL Cadre - Data'!D:D,C27,'[1]FULL Cadre - Data'!I:I,$J$2)</f>
        <v>2</v>
      </c>
      <c r="K27" s="26">
        <f>SUMIFS('[1]FULL Cadre - Data'!K:K,'[1]FULL Cadre - Data'!D:D,C27,'[1]FULL Cadre - Data'!I:I,$J$2)+SUMIFS('[1]FULL Cadre - Data'!L:L,'[1]FULL Cadre - Data'!D:D,C27,'[1]FULL Cadre - Data'!I:I,$J$2)</f>
        <v>0</v>
      </c>
      <c r="L27" s="27">
        <f>SUMIFS('[1]FULL Cadre - Data'!M:M,'[1]FULL Cadre - Data'!D:D,C27,'[1]FULL Cadre - Data'!I:I,$J$2)</f>
        <v>1</v>
      </c>
      <c r="M27" s="27">
        <f>SUMIFS('[1]FULL Cadre - Data'!P:P,'[1]FULL Cadre - Data'!D:D,C27,'[1]FULL Cadre - Data'!I:I,$J$2)+SUMIFS('[1]FULL Cadre - Data'!Q:Q,'[1]FULL Cadre - Data'!D:D,C27,'[1]FULL Cadre - Data'!I:I,$J$2)</f>
        <v>0</v>
      </c>
      <c r="N27" s="27">
        <f>SUMIFS('[1]FULL Cadre - Data'!N:N,'[1]FULL Cadre - Data'!D:D,C27,'[1]FULL Cadre - Data'!I:I,$J$2)+SUMIFS('[1]FULL Cadre - Data'!O:O,'[1]FULL Cadre - Data'!D:D,C27,'[1]FULL Cadre - Data'!I:I,$J$2)</f>
        <v>0</v>
      </c>
      <c r="O27" s="28">
        <f>SUMIFS('[1]FULL Cadre - Data'!R:R,'[1]FULL Cadre - Data'!D:D,C27,'[1]FULL Cadre - Data'!I:I,$J$2)</f>
        <v>0</v>
      </c>
      <c r="P27" s="25">
        <f>SUMIFS('[1]FULL Cadre - Data'!J:J,'[1]FULL Cadre - Data'!D:D,C27,'[1]FULL Cadre - Data'!I:I,$P$2)</f>
        <v>88</v>
      </c>
      <c r="Q27" s="26">
        <f>SUMIFS('[1]FULL Cadre - Data'!K:K,'[1]FULL Cadre - Data'!D:D,C27,'[1]FULL Cadre - Data'!I:I,$P$2)+SUMIFS('[1]FULL Cadre - Data'!L:L,'[1]FULL Cadre - Data'!D:D,C27,'[1]FULL Cadre - Data'!I:I,$P$2)</f>
        <v>0</v>
      </c>
      <c r="R27" s="27">
        <f>SUMIFS('[1]FULL Cadre - Data'!M:M,'[1]FULL Cadre - Data'!D:D,C27,'[1]FULL Cadre - Data'!I:I,$P$2)</f>
        <v>80</v>
      </c>
      <c r="S27" s="27">
        <f>SUMIFS('[1]FULL Cadre - Data'!P:P,'[1]FULL Cadre - Data'!D:D,C27,'[1]FULL Cadre - Data'!I:I,$P$2)+SUMIFS('[1]FULL Cadre - Data'!Q:Q,'[1]FULL Cadre - Data'!D:D,C27,'[1]FULL Cadre - Data'!I:I,$P$2)</f>
        <v>0</v>
      </c>
      <c r="T27" s="27">
        <f>SUMIFS('[1]FULL Cadre - Data'!N:N,'[1]FULL Cadre - Data'!D:D,C27,'[1]FULL Cadre - Data'!I:I,$P$2)+SUMIFS('[1]FULL Cadre - Data'!O:O,'[1]FULL Cadre - Data'!D:D,C27,'[1]FULL Cadre - Data'!I:I,$P$2)</f>
        <v>0</v>
      </c>
      <c r="U27" s="28">
        <f>SUMIFS('[1]FULL Cadre - Data'!R:R,'[1]FULL Cadre - Data'!D:D,C27,'[1]FULL Cadre - Data'!I:I,$P$2)</f>
        <v>0</v>
      </c>
      <c r="V27" s="25">
        <f>SUMIFS('[1]FULL Cadre - Data'!J:J,'[1]FULL Cadre - Data'!D:D,C27,'[1]FULL Cadre - Data'!I:I,$V$2)</f>
        <v>110</v>
      </c>
      <c r="W27" s="26">
        <f>SUMIFS('[1]FULL Cadre - Data'!K:K,'[1]FULL Cadre - Data'!D:D,C27,'[1]FULL Cadre - Data'!I:I,$V$2)+SUMIFS('[1]FULL Cadre - Data'!L:L,'[1]FULL Cadre - Data'!D:D,C27,'[1]FULL Cadre - Data'!I:I,$V$2)</f>
        <v>0</v>
      </c>
      <c r="X27" s="27">
        <f>SUMIFS('[1]FULL Cadre - Data'!M:M,'[1]FULL Cadre - Data'!D:D,C27,'[1]FULL Cadre - Data'!I:I,$V$2)</f>
        <v>86</v>
      </c>
      <c r="Y27" s="27">
        <f>SUMIFS('[1]FULL Cadre - Data'!P:P,'[1]FULL Cadre - Data'!D:D,C27,'[1]FULL Cadre - Data'!I:I,$V$2)+SUMIFS('[1]FULL Cadre - Data'!Q:Q,'[1]FULL Cadre - Data'!D:D,C27,'[1]FULL Cadre - Data'!I:I,$V$2)</f>
        <v>0</v>
      </c>
      <c r="Z27" s="27">
        <f>SUMIFS('[1]FULL Cadre - Data'!N:N,'[1]FULL Cadre - Data'!D:D,C27,'[1]FULL Cadre - Data'!I:I,$V$2)+SUMIFS('[1]FULL Cadre - Data'!O:O,'[1]FULL Cadre - Data'!D:D,C27,'[1]FULL Cadre - Data'!I:I,$V$2)</f>
        <v>0</v>
      </c>
      <c r="AA27" s="28">
        <f>SUMIFS('[1]FULL Cadre - Data'!R:R,'[1]FULL Cadre - Data'!D:D,C27,'[1]FULL Cadre - Data'!I:I,$V$2)</f>
        <v>0</v>
      </c>
      <c r="AB27" s="25">
        <f t="shared" si="1"/>
        <v>203</v>
      </c>
      <c r="AC27" s="26">
        <f t="shared" si="1"/>
        <v>0</v>
      </c>
      <c r="AD27" s="27">
        <f t="shared" si="1"/>
        <v>168</v>
      </c>
      <c r="AE27" s="27">
        <f t="shared" si="1"/>
        <v>0</v>
      </c>
      <c r="AF27" s="27">
        <f t="shared" si="1"/>
        <v>0</v>
      </c>
      <c r="AG27" s="28">
        <f t="shared" si="1"/>
        <v>0</v>
      </c>
    </row>
    <row r="28" spans="1:33" ht="31.5" customHeight="1">
      <c r="A28" s="22">
        <v>20</v>
      </c>
      <c r="B28" s="23" t="s">
        <v>55</v>
      </c>
      <c r="C28" s="29" t="s">
        <v>56</v>
      </c>
      <c r="D28" s="25">
        <f>SUMIFS('[1]FULL Cadre - Data'!J:J,'[1]FULL Cadre - Data'!D:D,C28,'[1]FULL Cadre - Data'!I:I,$D$2)</f>
        <v>3</v>
      </c>
      <c r="E28" s="26">
        <f>SUMIFS('[1]FULL Cadre - Data'!K:K,'[1]FULL Cadre - Data'!D:D,C28,'[1]FULL Cadre - Data'!I:I,$D$2)+SUMIFS('[1]FULL Cadre - Data'!L:L,'[1]FULL Cadre - Data'!D:D,C28,'[1]FULL Cadre - Data'!I:I,$D$2)</f>
        <v>0</v>
      </c>
      <c r="F28" s="27">
        <f>SUMIFS('[1]FULL Cadre - Data'!M:M,'[1]FULL Cadre - Data'!D:D,C28,'[1]FULL Cadre - Data'!I:I,$D$2)</f>
        <v>1</v>
      </c>
      <c r="G28" s="27">
        <f>SUMIFS('[1]FULL Cadre - Data'!P:P,'[1]FULL Cadre - Data'!D:D,C28,'[1]FULL Cadre - Data'!I:I,$D$2)+SUMIFS('[1]FULL Cadre - Data'!Q:Q,'[1]FULL Cadre - Data'!D:D,C28,'[1]FULL Cadre - Data'!I:I,$D$2)</f>
        <v>0</v>
      </c>
      <c r="H28" s="27">
        <f>SUMIFS('[1]FULL Cadre - Data'!N:N,'[1]FULL Cadre - Data'!D:D,C28,'[1]FULL Cadre - Data'!I:I,$D$2)+SUMIFS('[1]FULL Cadre - Data'!O:O,'[1]FULL Cadre - Data'!D:D,C28,'[1]FULL Cadre - Data'!I:I,$D$2)</f>
        <v>0</v>
      </c>
      <c r="I28" s="28">
        <f>SUMIFS('[1]FULL Cadre - Data'!R:R,'[1]FULL Cadre - Data'!D:D,C28,'[1]FULL Cadre - Data'!I:I,$D$2)</f>
        <v>1</v>
      </c>
      <c r="J28" s="25">
        <f>SUMIFS('[1]FULL Cadre - Data'!J:J,'[1]FULL Cadre - Data'!D:D,C28,'[1]FULL Cadre - Data'!I:I,$J$2)</f>
        <v>5</v>
      </c>
      <c r="K28" s="26">
        <f>SUMIFS('[1]FULL Cadre - Data'!K:K,'[1]FULL Cadre - Data'!D:D,C28,'[1]FULL Cadre - Data'!I:I,$J$2)+SUMIFS('[1]FULL Cadre - Data'!L:L,'[1]FULL Cadre - Data'!D:D,C28,'[1]FULL Cadre - Data'!I:I,$J$2)</f>
        <v>0</v>
      </c>
      <c r="L28" s="27">
        <f>SUMIFS('[1]FULL Cadre - Data'!M:M,'[1]FULL Cadre - Data'!D:D,C28,'[1]FULL Cadre - Data'!I:I,$J$2)</f>
        <v>5</v>
      </c>
      <c r="M28" s="27">
        <f>SUMIFS('[1]FULL Cadre - Data'!P:P,'[1]FULL Cadre - Data'!D:D,C28,'[1]FULL Cadre - Data'!I:I,$J$2)+SUMIFS('[1]FULL Cadre - Data'!Q:Q,'[1]FULL Cadre - Data'!D:D,C28,'[1]FULL Cadre - Data'!I:I,$J$2)</f>
        <v>0</v>
      </c>
      <c r="N28" s="27">
        <f>SUMIFS('[1]FULL Cadre - Data'!N:N,'[1]FULL Cadre - Data'!D:D,C28,'[1]FULL Cadre - Data'!I:I,$J$2)+SUMIFS('[1]FULL Cadre - Data'!O:O,'[1]FULL Cadre - Data'!D:D,C28,'[1]FULL Cadre - Data'!I:I,$J$2)</f>
        <v>0</v>
      </c>
      <c r="O28" s="28">
        <f>SUMIFS('[1]FULL Cadre - Data'!R:R,'[1]FULL Cadre - Data'!D:D,C28,'[1]FULL Cadre - Data'!I:I,$J$2)</f>
        <v>0</v>
      </c>
      <c r="P28" s="25">
        <f>SUMIFS('[1]FULL Cadre - Data'!J:J,'[1]FULL Cadre - Data'!D:D,C28,'[1]FULL Cadre - Data'!I:I,$P$2)</f>
        <v>62</v>
      </c>
      <c r="Q28" s="26">
        <f>SUMIFS('[1]FULL Cadre - Data'!K:K,'[1]FULL Cadre - Data'!D:D,C28,'[1]FULL Cadre - Data'!I:I,$P$2)+SUMIFS('[1]FULL Cadre - Data'!L:L,'[1]FULL Cadre - Data'!D:D,C28,'[1]FULL Cadre - Data'!I:I,$P$2)</f>
        <v>0</v>
      </c>
      <c r="R28" s="27">
        <f>SUMIFS('[1]FULL Cadre - Data'!M:M,'[1]FULL Cadre - Data'!D:D,C28,'[1]FULL Cadre - Data'!I:I,$P$2)</f>
        <v>42</v>
      </c>
      <c r="S28" s="27">
        <f>SUMIFS('[1]FULL Cadre - Data'!P:P,'[1]FULL Cadre - Data'!D:D,C28,'[1]FULL Cadre - Data'!I:I,$P$2)+SUMIFS('[1]FULL Cadre - Data'!Q:Q,'[1]FULL Cadre - Data'!D:D,C28,'[1]FULL Cadre - Data'!I:I,$P$2)</f>
        <v>0</v>
      </c>
      <c r="T28" s="27">
        <f>SUMIFS('[1]FULL Cadre - Data'!N:N,'[1]FULL Cadre - Data'!D:D,C28,'[1]FULL Cadre - Data'!I:I,$P$2)+SUMIFS('[1]FULL Cadre - Data'!O:O,'[1]FULL Cadre - Data'!D:D,C28,'[1]FULL Cadre - Data'!I:I,$P$2)</f>
        <v>0</v>
      </c>
      <c r="U28" s="28">
        <f>SUMIFS('[1]FULL Cadre - Data'!R:R,'[1]FULL Cadre - Data'!D:D,C28,'[1]FULL Cadre - Data'!I:I,$P$2)</f>
        <v>0</v>
      </c>
      <c r="V28" s="25">
        <f>SUMIFS('[1]FULL Cadre - Data'!J:J,'[1]FULL Cadre - Data'!D:D,C28,'[1]FULL Cadre - Data'!I:I,$V$2)</f>
        <v>179</v>
      </c>
      <c r="W28" s="26">
        <f>SUMIFS('[1]FULL Cadre - Data'!K:K,'[1]FULL Cadre - Data'!D:D,C28,'[1]FULL Cadre - Data'!I:I,$V$2)+SUMIFS('[1]FULL Cadre - Data'!L:L,'[1]FULL Cadre - Data'!D:D,C28,'[1]FULL Cadre - Data'!I:I,$V$2)</f>
        <v>0</v>
      </c>
      <c r="X28" s="27">
        <f>SUMIFS('[1]FULL Cadre - Data'!M:M,'[1]FULL Cadre - Data'!D:D,C28,'[1]FULL Cadre - Data'!I:I,$V$2)</f>
        <v>156</v>
      </c>
      <c r="Y28" s="27">
        <f>SUMIFS('[1]FULL Cadre - Data'!P:P,'[1]FULL Cadre - Data'!D:D,C28,'[1]FULL Cadre - Data'!I:I,$V$2)+SUMIFS('[1]FULL Cadre - Data'!Q:Q,'[1]FULL Cadre - Data'!D:D,C28,'[1]FULL Cadre - Data'!I:I,$V$2)</f>
        <v>0</v>
      </c>
      <c r="Z28" s="27">
        <f>SUMIFS('[1]FULL Cadre - Data'!N:N,'[1]FULL Cadre - Data'!D:D,C28,'[1]FULL Cadre - Data'!I:I,$V$2)+SUMIFS('[1]FULL Cadre - Data'!O:O,'[1]FULL Cadre - Data'!D:D,C28,'[1]FULL Cadre - Data'!I:I,$V$2)</f>
        <v>0</v>
      </c>
      <c r="AA28" s="28">
        <f>SUMIFS('[1]FULL Cadre - Data'!R:R,'[1]FULL Cadre - Data'!D:D,C28,'[1]FULL Cadre - Data'!I:I,$V$2)</f>
        <v>0</v>
      </c>
      <c r="AB28" s="25">
        <f t="shared" si="1"/>
        <v>249</v>
      </c>
      <c r="AC28" s="26">
        <f t="shared" si="1"/>
        <v>0</v>
      </c>
      <c r="AD28" s="27">
        <f t="shared" si="1"/>
        <v>204</v>
      </c>
      <c r="AE28" s="27">
        <f t="shared" si="1"/>
        <v>0</v>
      </c>
      <c r="AF28" s="27">
        <f t="shared" si="1"/>
        <v>0</v>
      </c>
      <c r="AG28" s="28">
        <f t="shared" si="1"/>
        <v>1</v>
      </c>
    </row>
    <row r="29" spans="1:33" ht="23.25" customHeight="1">
      <c r="A29" s="83" t="s">
        <v>57</v>
      </c>
      <c r="B29" s="84"/>
      <c r="C29" s="32"/>
      <c r="D29" s="25"/>
      <c r="E29" s="26"/>
      <c r="F29" s="27"/>
      <c r="G29" s="27"/>
      <c r="H29" s="27"/>
      <c r="I29" s="28"/>
      <c r="J29" s="25"/>
      <c r="K29" s="26"/>
      <c r="L29" s="27"/>
      <c r="M29" s="27"/>
      <c r="N29" s="27"/>
      <c r="O29" s="28"/>
      <c r="P29" s="25"/>
      <c r="Q29" s="26"/>
      <c r="R29" s="27"/>
      <c r="S29" s="27"/>
      <c r="T29" s="27"/>
      <c r="U29" s="28"/>
      <c r="V29" s="25"/>
      <c r="W29" s="26"/>
      <c r="X29" s="27"/>
      <c r="Y29" s="27"/>
      <c r="Z29" s="27"/>
      <c r="AA29" s="28"/>
      <c r="AB29" s="25"/>
      <c r="AC29" s="26"/>
      <c r="AD29" s="27"/>
      <c r="AE29" s="27"/>
      <c r="AF29" s="27"/>
      <c r="AG29" s="28"/>
    </row>
    <row r="30" spans="1:33" ht="33.75" customHeight="1">
      <c r="A30" s="22">
        <v>22</v>
      </c>
      <c r="B30" s="23" t="s">
        <v>58</v>
      </c>
      <c r="C30" s="29" t="s">
        <v>59</v>
      </c>
      <c r="D30" s="25">
        <f>SUMIFS('[1]FULL Cadre - Data'!J:J,'[1]FULL Cadre - Data'!D:D,C30,'[1]FULL Cadre - Data'!I:I,$D$2)</f>
        <v>4</v>
      </c>
      <c r="E30" s="26">
        <f>SUMIFS('[1]FULL Cadre - Data'!K:K,'[1]FULL Cadre - Data'!D:D,C30,'[1]FULL Cadre - Data'!I:I,$D$2)+SUMIFS('[1]FULL Cadre - Data'!L:L,'[1]FULL Cadre - Data'!D:D,C30,'[1]FULL Cadre - Data'!I:I,$D$2)</f>
        <v>0</v>
      </c>
      <c r="F30" s="27">
        <f>SUMIFS('[1]FULL Cadre - Data'!M:M,'[1]FULL Cadre - Data'!D:D,C30,'[1]FULL Cadre - Data'!I:I,$D$2)</f>
        <v>4</v>
      </c>
      <c r="G30" s="27">
        <f>SUMIFS('[1]FULL Cadre - Data'!P:P,'[1]FULL Cadre - Data'!D:D,C30,'[1]FULL Cadre - Data'!I:I,$D$2)+SUMIFS('[1]FULL Cadre - Data'!Q:Q,'[1]FULL Cadre - Data'!D:D,C30,'[1]FULL Cadre - Data'!I:I,$D$2)</f>
        <v>0</v>
      </c>
      <c r="H30" s="27">
        <f>SUMIFS('[1]FULL Cadre - Data'!N:N,'[1]FULL Cadre - Data'!D:D,C30,'[1]FULL Cadre - Data'!I:I,$D$2)+SUMIFS('[1]FULL Cadre - Data'!O:O,'[1]FULL Cadre - Data'!D:D,C30,'[1]FULL Cadre - Data'!I:I,$D$2)</f>
        <v>1</v>
      </c>
      <c r="I30" s="28">
        <f>SUMIFS('[1]FULL Cadre - Data'!R:R,'[1]FULL Cadre - Data'!D:D,C30,'[1]FULL Cadre - Data'!I:I,$D$2)</f>
        <v>0</v>
      </c>
      <c r="J30" s="25">
        <f>SUMIFS('[1]FULL Cadre - Data'!J:J,'[1]FULL Cadre - Data'!D:D,C30,'[1]FULL Cadre - Data'!I:I,$J$2)</f>
        <v>1</v>
      </c>
      <c r="K30" s="26">
        <f>SUMIFS('[1]FULL Cadre - Data'!K:K,'[1]FULL Cadre - Data'!D:D,C30,'[1]FULL Cadre - Data'!I:I,$J$2)+SUMIFS('[1]FULL Cadre - Data'!L:L,'[1]FULL Cadre - Data'!D:D,C30,'[1]FULL Cadre - Data'!I:I,$J$2)</f>
        <v>0</v>
      </c>
      <c r="L30" s="27">
        <f>SUMIFS('[1]FULL Cadre - Data'!M:M,'[1]FULL Cadre - Data'!D:D,C30,'[1]FULL Cadre - Data'!I:I,$J$2)</f>
        <v>1</v>
      </c>
      <c r="M30" s="27">
        <f>SUMIFS('[1]FULL Cadre - Data'!P:P,'[1]FULL Cadre - Data'!D:D,C30,'[1]FULL Cadre - Data'!I:I,$J$2)+SUMIFS('[1]FULL Cadre - Data'!Q:Q,'[1]FULL Cadre - Data'!D:D,C30,'[1]FULL Cadre - Data'!I:I,$J$2)</f>
        <v>0</v>
      </c>
      <c r="N30" s="27">
        <f>SUMIFS('[1]FULL Cadre - Data'!N:N,'[1]FULL Cadre - Data'!D:D,C30,'[1]FULL Cadre - Data'!I:I,$J$2)+SUMIFS('[1]FULL Cadre - Data'!O:O,'[1]FULL Cadre - Data'!D:D,C30,'[1]FULL Cadre - Data'!I:I,$J$2)</f>
        <v>0</v>
      </c>
      <c r="O30" s="28">
        <f>SUMIFS('[1]FULL Cadre - Data'!R:R,'[1]FULL Cadre - Data'!D:D,C30,'[1]FULL Cadre - Data'!I:I,$J$2)</f>
        <v>0</v>
      </c>
      <c r="P30" s="25">
        <f>SUMIFS('[1]FULL Cadre - Data'!J:J,'[1]FULL Cadre - Data'!D:D,C30,'[1]FULL Cadre - Data'!I:I,$P$2)</f>
        <v>64</v>
      </c>
      <c r="Q30" s="26">
        <f>SUMIFS('[1]FULL Cadre - Data'!K:K,'[1]FULL Cadre - Data'!D:D,C30,'[1]FULL Cadre - Data'!I:I,$P$2)+SUMIFS('[1]FULL Cadre - Data'!L:L,'[1]FULL Cadre - Data'!D:D,C30,'[1]FULL Cadre - Data'!I:I,$P$2)</f>
        <v>0</v>
      </c>
      <c r="R30" s="27">
        <f>SUMIFS('[1]FULL Cadre - Data'!M:M,'[1]FULL Cadre - Data'!D:D,C30,'[1]FULL Cadre - Data'!I:I,$P$2)</f>
        <v>55</v>
      </c>
      <c r="S30" s="27">
        <f>SUMIFS('[1]FULL Cadre - Data'!P:P,'[1]FULL Cadre - Data'!D:D,C30,'[1]FULL Cadre - Data'!I:I,$P$2)+SUMIFS('[1]FULL Cadre - Data'!Q:Q,'[1]FULL Cadre - Data'!D:D,C30,'[1]FULL Cadre - Data'!I:I,$P$2)</f>
        <v>0</v>
      </c>
      <c r="T30" s="27">
        <f>SUMIFS('[1]FULL Cadre - Data'!N:N,'[1]FULL Cadre - Data'!D:D,C30,'[1]FULL Cadre - Data'!I:I,$P$2)+SUMIFS('[1]FULL Cadre - Data'!O:O,'[1]FULL Cadre - Data'!D:D,C30,'[1]FULL Cadre - Data'!I:I,$P$2)</f>
        <v>0</v>
      </c>
      <c r="U30" s="28">
        <f>SUMIFS('[1]FULL Cadre - Data'!R:R,'[1]FULL Cadre - Data'!D:D,C30,'[1]FULL Cadre - Data'!I:I,$P$2)</f>
        <v>0</v>
      </c>
      <c r="V30" s="25">
        <f>SUMIFS('[1]FULL Cadre - Data'!J:J,'[1]FULL Cadre - Data'!D:D,C30,'[1]FULL Cadre - Data'!I:I,$V$2)</f>
        <v>156</v>
      </c>
      <c r="W30" s="26">
        <f>SUMIFS('[1]FULL Cadre - Data'!K:K,'[1]FULL Cadre - Data'!D:D,C30,'[1]FULL Cadre - Data'!I:I,$V$2)+SUMIFS('[1]FULL Cadre - Data'!L:L,'[1]FULL Cadre - Data'!D:D,C30,'[1]FULL Cadre - Data'!I:I,$V$2)</f>
        <v>0</v>
      </c>
      <c r="X30" s="27">
        <f>SUMIFS('[1]FULL Cadre - Data'!M:M,'[1]FULL Cadre - Data'!D:D,C30,'[1]FULL Cadre - Data'!I:I,$V$2)</f>
        <v>148</v>
      </c>
      <c r="Y30" s="27">
        <f>SUMIFS('[1]FULL Cadre - Data'!P:P,'[1]FULL Cadre - Data'!D:D,C30,'[1]FULL Cadre - Data'!I:I,$V$2)+SUMIFS('[1]FULL Cadre - Data'!Q:Q,'[1]FULL Cadre - Data'!D:D,C30,'[1]FULL Cadre - Data'!I:I,$V$2)</f>
        <v>0</v>
      </c>
      <c r="Z30" s="27">
        <f>SUMIFS('[1]FULL Cadre - Data'!N:N,'[1]FULL Cadre - Data'!D:D,C30,'[1]FULL Cadre - Data'!I:I,$V$2)+SUMIFS('[1]FULL Cadre - Data'!O:O,'[1]FULL Cadre - Data'!D:D,C30,'[1]FULL Cadre - Data'!I:I,$V$2)</f>
        <v>0</v>
      </c>
      <c r="AA30" s="28">
        <f>SUMIFS('[1]FULL Cadre - Data'!R:R,'[1]FULL Cadre - Data'!D:D,C30,'[1]FULL Cadre - Data'!I:I,$V$2)</f>
        <v>0</v>
      </c>
      <c r="AB30" s="25">
        <f t="shared" ref="AB30:AG57" si="2">D30+J30+P30+V30</f>
        <v>225</v>
      </c>
      <c r="AC30" s="26">
        <f t="shared" si="2"/>
        <v>0</v>
      </c>
      <c r="AD30" s="27">
        <f t="shared" si="2"/>
        <v>208</v>
      </c>
      <c r="AE30" s="27">
        <f t="shared" si="2"/>
        <v>0</v>
      </c>
      <c r="AF30" s="27">
        <f t="shared" si="2"/>
        <v>1</v>
      </c>
      <c r="AG30" s="28">
        <f t="shared" si="2"/>
        <v>0</v>
      </c>
    </row>
    <row r="31" spans="1:33" ht="46.5" customHeight="1">
      <c r="A31" s="22">
        <v>23</v>
      </c>
      <c r="B31" s="23" t="s">
        <v>60</v>
      </c>
      <c r="C31" s="29" t="s">
        <v>61</v>
      </c>
      <c r="D31" s="25">
        <f>SUMIFS('[1]FULL Cadre - Data'!J:J,'[1]FULL Cadre - Data'!D:D,C31,'[1]FULL Cadre - Data'!I:I,$D$2)</f>
        <v>2</v>
      </c>
      <c r="E31" s="26">
        <f>SUMIFS('[1]FULL Cadre - Data'!K:K,'[1]FULL Cadre - Data'!D:D,C31,'[1]FULL Cadre - Data'!I:I,$D$2)+SUMIFS('[1]FULL Cadre - Data'!L:L,'[1]FULL Cadre - Data'!D:D,C31,'[1]FULL Cadre - Data'!I:I,$D$2)</f>
        <v>0</v>
      </c>
      <c r="F31" s="27">
        <f>SUMIFS('[1]FULL Cadre - Data'!M:M,'[1]FULL Cadre - Data'!D:D,C31,'[1]FULL Cadre - Data'!I:I,$D$2)</f>
        <v>2</v>
      </c>
      <c r="G31" s="27">
        <f>SUMIFS('[1]FULL Cadre - Data'!P:P,'[1]FULL Cadre - Data'!D:D,C31,'[1]FULL Cadre - Data'!I:I,$D$2)+SUMIFS('[1]FULL Cadre - Data'!Q:Q,'[1]FULL Cadre - Data'!D:D,C31,'[1]FULL Cadre - Data'!I:I,$D$2)</f>
        <v>0</v>
      </c>
      <c r="H31" s="27">
        <f>SUMIFS('[1]FULL Cadre - Data'!N:N,'[1]FULL Cadre - Data'!D:D,C31,'[1]FULL Cadre - Data'!I:I,$D$2)+SUMIFS('[1]FULL Cadre - Data'!O:O,'[1]FULL Cadre - Data'!D:D,C31,'[1]FULL Cadre - Data'!I:I,$D$2)</f>
        <v>0</v>
      </c>
      <c r="I31" s="28">
        <f>SUMIFS('[1]FULL Cadre - Data'!R:R,'[1]FULL Cadre - Data'!D:D,C31,'[1]FULL Cadre - Data'!I:I,$D$2)</f>
        <v>0</v>
      </c>
      <c r="J31" s="25">
        <f>SUMIFS('[1]FULL Cadre - Data'!J:J,'[1]FULL Cadre - Data'!D:D,C31,'[1]FULL Cadre - Data'!I:I,$J$2)</f>
        <v>1</v>
      </c>
      <c r="K31" s="26">
        <f>SUMIFS('[1]FULL Cadre - Data'!K:K,'[1]FULL Cadre - Data'!D:D,C31,'[1]FULL Cadre - Data'!I:I,$J$2)+SUMIFS('[1]FULL Cadre - Data'!L:L,'[1]FULL Cadre - Data'!D:D,C31,'[1]FULL Cadre - Data'!I:I,$J$2)</f>
        <v>0</v>
      </c>
      <c r="L31" s="27">
        <f>SUMIFS('[1]FULL Cadre - Data'!M:M,'[1]FULL Cadre - Data'!D:D,C31,'[1]FULL Cadre - Data'!I:I,$J$2)</f>
        <v>1</v>
      </c>
      <c r="M31" s="27">
        <f>SUMIFS('[1]FULL Cadre - Data'!P:P,'[1]FULL Cadre - Data'!D:D,C31,'[1]FULL Cadre - Data'!I:I,$J$2)+SUMIFS('[1]FULL Cadre - Data'!Q:Q,'[1]FULL Cadre - Data'!D:D,C31,'[1]FULL Cadre - Data'!I:I,$J$2)</f>
        <v>0</v>
      </c>
      <c r="N31" s="27">
        <f>SUMIFS('[1]FULL Cadre - Data'!N:N,'[1]FULL Cadre - Data'!D:D,C31,'[1]FULL Cadre - Data'!I:I,$J$2)+SUMIFS('[1]FULL Cadre - Data'!O:O,'[1]FULL Cadre - Data'!D:D,C31,'[1]FULL Cadre - Data'!I:I,$J$2)</f>
        <v>0</v>
      </c>
      <c r="O31" s="28">
        <f>SUMIFS('[1]FULL Cadre - Data'!R:R,'[1]FULL Cadre - Data'!D:D,C31,'[1]FULL Cadre - Data'!I:I,$J$2)</f>
        <v>0</v>
      </c>
      <c r="P31" s="25">
        <f>SUMIFS('[1]FULL Cadre - Data'!J:J,'[1]FULL Cadre - Data'!D:D,C31,'[1]FULL Cadre - Data'!I:I,$P$2)</f>
        <v>53</v>
      </c>
      <c r="Q31" s="26">
        <f>SUMIFS('[1]FULL Cadre - Data'!K:K,'[1]FULL Cadre - Data'!D:D,C31,'[1]FULL Cadre - Data'!I:I,$P$2)+SUMIFS('[1]FULL Cadre - Data'!L:L,'[1]FULL Cadre - Data'!D:D,C31,'[1]FULL Cadre - Data'!I:I,$P$2)</f>
        <v>0</v>
      </c>
      <c r="R31" s="27">
        <f>SUMIFS('[1]FULL Cadre - Data'!M:M,'[1]FULL Cadre - Data'!D:D,C31,'[1]FULL Cadre - Data'!I:I,$P$2)</f>
        <v>44</v>
      </c>
      <c r="S31" s="27">
        <f>SUMIFS('[1]FULL Cadre - Data'!P:P,'[1]FULL Cadre - Data'!D:D,C31,'[1]FULL Cadre - Data'!I:I,$P$2)+SUMIFS('[1]FULL Cadre - Data'!Q:Q,'[1]FULL Cadre - Data'!D:D,C31,'[1]FULL Cadre - Data'!I:I,$P$2)</f>
        <v>0</v>
      </c>
      <c r="T31" s="27">
        <f>SUMIFS('[1]FULL Cadre - Data'!N:N,'[1]FULL Cadre - Data'!D:D,C31,'[1]FULL Cadre - Data'!I:I,$P$2)+SUMIFS('[1]FULL Cadre - Data'!O:O,'[1]FULL Cadre - Data'!D:D,C31,'[1]FULL Cadre - Data'!I:I,$P$2)</f>
        <v>0</v>
      </c>
      <c r="U31" s="28">
        <f>SUMIFS('[1]FULL Cadre - Data'!R:R,'[1]FULL Cadre - Data'!D:D,C31,'[1]FULL Cadre - Data'!I:I,$P$2)</f>
        <v>0</v>
      </c>
      <c r="V31" s="25">
        <f>SUMIFS('[1]FULL Cadre - Data'!J:J,'[1]FULL Cadre - Data'!D:D,C31,'[1]FULL Cadre - Data'!I:I,$V$2)</f>
        <v>126</v>
      </c>
      <c r="W31" s="26">
        <f>SUMIFS('[1]FULL Cadre - Data'!K:K,'[1]FULL Cadre - Data'!D:D,C31,'[1]FULL Cadre - Data'!I:I,$V$2)+SUMIFS('[1]FULL Cadre - Data'!L:L,'[1]FULL Cadre - Data'!D:D,C31,'[1]FULL Cadre - Data'!I:I,$V$2)</f>
        <v>0</v>
      </c>
      <c r="X31" s="27">
        <f>SUMIFS('[1]FULL Cadre - Data'!M:M,'[1]FULL Cadre - Data'!D:D,C31,'[1]FULL Cadre - Data'!I:I,$V$2)</f>
        <v>122</v>
      </c>
      <c r="Y31" s="27">
        <f>SUMIFS('[1]FULL Cadre - Data'!P:P,'[1]FULL Cadre - Data'!D:D,C31,'[1]FULL Cadre - Data'!I:I,$V$2)+SUMIFS('[1]FULL Cadre - Data'!Q:Q,'[1]FULL Cadre - Data'!D:D,C31,'[1]FULL Cadre - Data'!I:I,$V$2)</f>
        <v>0</v>
      </c>
      <c r="Z31" s="27">
        <f>SUMIFS('[1]FULL Cadre - Data'!N:N,'[1]FULL Cadre - Data'!D:D,C31,'[1]FULL Cadre - Data'!I:I,$V$2)+SUMIFS('[1]FULL Cadre - Data'!O:O,'[1]FULL Cadre - Data'!D:D,C31,'[1]FULL Cadre - Data'!I:I,$V$2)</f>
        <v>0</v>
      </c>
      <c r="AA31" s="28">
        <f>SUMIFS('[1]FULL Cadre - Data'!R:R,'[1]FULL Cadre - Data'!D:D,C31,'[1]FULL Cadre - Data'!I:I,$V$2)</f>
        <v>0</v>
      </c>
      <c r="AB31" s="25">
        <f t="shared" si="2"/>
        <v>182</v>
      </c>
      <c r="AC31" s="26">
        <f t="shared" si="2"/>
        <v>0</v>
      </c>
      <c r="AD31" s="27">
        <f t="shared" si="2"/>
        <v>169</v>
      </c>
      <c r="AE31" s="27">
        <f t="shared" si="2"/>
        <v>0</v>
      </c>
      <c r="AF31" s="27">
        <f t="shared" si="2"/>
        <v>0</v>
      </c>
      <c r="AG31" s="28">
        <f t="shared" si="2"/>
        <v>0</v>
      </c>
    </row>
    <row r="32" spans="1:33" ht="39" customHeight="1">
      <c r="A32" s="22">
        <v>24</v>
      </c>
      <c r="B32" s="23" t="s">
        <v>62</v>
      </c>
      <c r="C32" s="29" t="s">
        <v>63</v>
      </c>
      <c r="D32" s="25">
        <f>SUMIFS('[1]FULL Cadre - Data'!J:J,'[1]FULL Cadre - Data'!D:D,C32,'[1]FULL Cadre - Data'!I:I,$D$2)</f>
        <v>4</v>
      </c>
      <c r="E32" s="26">
        <f>SUMIFS('[1]FULL Cadre - Data'!K:K,'[1]FULL Cadre - Data'!D:D,C32,'[1]FULL Cadre - Data'!I:I,$D$2)+SUMIFS('[1]FULL Cadre - Data'!L:L,'[1]FULL Cadre - Data'!D:D,C32,'[1]FULL Cadre - Data'!I:I,$D$2)</f>
        <v>0</v>
      </c>
      <c r="F32" s="27">
        <f>SUMIFS('[1]FULL Cadre - Data'!M:M,'[1]FULL Cadre - Data'!D:D,C32,'[1]FULL Cadre - Data'!I:I,$D$2)</f>
        <v>3</v>
      </c>
      <c r="G32" s="27">
        <f>SUMIFS('[1]FULL Cadre - Data'!P:P,'[1]FULL Cadre - Data'!D:D,C32,'[1]FULL Cadre - Data'!I:I,$D$2)+SUMIFS('[1]FULL Cadre - Data'!Q:Q,'[1]FULL Cadre - Data'!D:D,C32,'[1]FULL Cadre - Data'!I:I,$D$2)</f>
        <v>0</v>
      </c>
      <c r="H32" s="27">
        <f>SUMIFS('[1]FULL Cadre - Data'!N:N,'[1]FULL Cadre - Data'!D:D,C32,'[1]FULL Cadre - Data'!I:I,$D$2)+SUMIFS('[1]FULL Cadre - Data'!O:O,'[1]FULL Cadre - Data'!D:D,C32,'[1]FULL Cadre - Data'!I:I,$D$2)</f>
        <v>3</v>
      </c>
      <c r="I32" s="28">
        <f>SUMIFS('[1]FULL Cadre - Data'!R:R,'[1]FULL Cadre - Data'!D:D,C32,'[1]FULL Cadre - Data'!I:I,$D$2)</f>
        <v>0</v>
      </c>
      <c r="J32" s="25">
        <f>SUMIFS('[1]FULL Cadre - Data'!J:J,'[1]FULL Cadre - Data'!D:D,C32,'[1]FULL Cadre - Data'!I:I,$J$2)</f>
        <v>1</v>
      </c>
      <c r="K32" s="26">
        <f>SUMIFS('[1]FULL Cadre - Data'!K:K,'[1]FULL Cadre - Data'!D:D,C32,'[1]FULL Cadre - Data'!I:I,$J$2)+SUMIFS('[1]FULL Cadre - Data'!L:L,'[1]FULL Cadre - Data'!D:D,C32,'[1]FULL Cadre - Data'!I:I,$J$2)</f>
        <v>0</v>
      </c>
      <c r="L32" s="27">
        <f>SUMIFS('[1]FULL Cadre - Data'!M:M,'[1]FULL Cadre - Data'!D:D,C32,'[1]FULL Cadre - Data'!I:I,$J$2)</f>
        <v>1</v>
      </c>
      <c r="M32" s="27">
        <f>SUMIFS('[1]FULL Cadre - Data'!P:P,'[1]FULL Cadre - Data'!D:D,C32,'[1]FULL Cadre - Data'!I:I,$J$2)+SUMIFS('[1]FULL Cadre - Data'!Q:Q,'[1]FULL Cadre - Data'!D:D,C32,'[1]FULL Cadre - Data'!I:I,$J$2)</f>
        <v>0</v>
      </c>
      <c r="N32" s="27">
        <f>SUMIFS('[1]FULL Cadre - Data'!N:N,'[1]FULL Cadre - Data'!D:D,C32,'[1]FULL Cadre - Data'!I:I,$J$2)+SUMIFS('[1]FULL Cadre - Data'!O:O,'[1]FULL Cadre - Data'!D:D,C32,'[1]FULL Cadre - Data'!I:I,$J$2)</f>
        <v>0</v>
      </c>
      <c r="O32" s="28">
        <f>SUMIFS('[1]FULL Cadre - Data'!R:R,'[1]FULL Cadre - Data'!D:D,C32,'[1]FULL Cadre - Data'!I:I,$J$2)</f>
        <v>0</v>
      </c>
      <c r="P32" s="25">
        <f>SUMIFS('[1]FULL Cadre - Data'!J:J,'[1]FULL Cadre - Data'!D:D,C32,'[1]FULL Cadre - Data'!I:I,$P$2)</f>
        <v>55</v>
      </c>
      <c r="Q32" s="26">
        <f>SUMIFS('[1]FULL Cadre - Data'!K:K,'[1]FULL Cadre - Data'!D:D,C32,'[1]FULL Cadre - Data'!I:I,$P$2)+SUMIFS('[1]FULL Cadre - Data'!L:L,'[1]FULL Cadre - Data'!D:D,C32,'[1]FULL Cadre - Data'!I:I,$P$2)</f>
        <v>0</v>
      </c>
      <c r="R32" s="27">
        <f>SUMIFS('[1]FULL Cadre - Data'!M:M,'[1]FULL Cadre - Data'!D:D,C32,'[1]FULL Cadre - Data'!I:I,$P$2)</f>
        <v>46</v>
      </c>
      <c r="S32" s="27">
        <f>SUMIFS('[1]FULL Cadre - Data'!P:P,'[1]FULL Cadre - Data'!D:D,C32,'[1]FULL Cadre - Data'!I:I,$P$2)+SUMIFS('[1]FULL Cadre - Data'!Q:Q,'[1]FULL Cadre - Data'!D:D,C32,'[1]FULL Cadre - Data'!I:I,$P$2)</f>
        <v>1</v>
      </c>
      <c r="T32" s="27">
        <f>SUMIFS('[1]FULL Cadre - Data'!N:N,'[1]FULL Cadre - Data'!D:D,C32,'[1]FULL Cadre - Data'!I:I,$P$2)+SUMIFS('[1]FULL Cadre - Data'!O:O,'[1]FULL Cadre - Data'!D:D,C32,'[1]FULL Cadre - Data'!I:I,$P$2)</f>
        <v>0</v>
      </c>
      <c r="U32" s="28">
        <f>SUMIFS('[1]FULL Cadre - Data'!R:R,'[1]FULL Cadre - Data'!D:D,C32,'[1]FULL Cadre - Data'!I:I,$P$2)</f>
        <v>0</v>
      </c>
      <c r="V32" s="25">
        <f>SUMIFS('[1]FULL Cadre - Data'!J:J,'[1]FULL Cadre - Data'!D:D,C32,'[1]FULL Cadre - Data'!I:I,$V$2)</f>
        <v>125</v>
      </c>
      <c r="W32" s="26">
        <f>SUMIFS('[1]FULL Cadre - Data'!K:K,'[1]FULL Cadre - Data'!D:D,C32,'[1]FULL Cadre - Data'!I:I,$V$2)+SUMIFS('[1]FULL Cadre - Data'!L:L,'[1]FULL Cadre - Data'!D:D,C32,'[1]FULL Cadre - Data'!I:I,$V$2)</f>
        <v>0</v>
      </c>
      <c r="X32" s="27">
        <f>SUMIFS('[1]FULL Cadre - Data'!M:M,'[1]FULL Cadre - Data'!D:D,C32,'[1]FULL Cadre - Data'!I:I,$V$2)</f>
        <v>108</v>
      </c>
      <c r="Y32" s="27">
        <f>SUMIFS('[1]FULL Cadre - Data'!P:P,'[1]FULL Cadre - Data'!D:D,C32,'[1]FULL Cadre - Data'!I:I,$V$2)+SUMIFS('[1]FULL Cadre - Data'!Q:Q,'[1]FULL Cadre - Data'!D:D,C32,'[1]FULL Cadre - Data'!I:I,$V$2)</f>
        <v>9</v>
      </c>
      <c r="Z32" s="27">
        <f>SUMIFS('[1]FULL Cadre - Data'!N:N,'[1]FULL Cadre - Data'!D:D,C32,'[1]FULL Cadre - Data'!I:I,$V$2)+SUMIFS('[1]FULL Cadre - Data'!O:O,'[1]FULL Cadre - Data'!D:D,C32,'[1]FULL Cadre - Data'!I:I,$V$2)</f>
        <v>5</v>
      </c>
      <c r="AA32" s="28">
        <f>SUMIFS('[1]FULL Cadre - Data'!R:R,'[1]FULL Cadre - Data'!D:D,C32,'[1]FULL Cadre - Data'!I:I,$V$2)</f>
        <v>0</v>
      </c>
      <c r="AB32" s="25">
        <f t="shared" si="2"/>
        <v>185</v>
      </c>
      <c r="AC32" s="26">
        <f t="shared" si="2"/>
        <v>0</v>
      </c>
      <c r="AD32" s="27">
        <f t="shared" si="2"/>
        <v>158</v>
      </c>
      <c r="AE32" s="27">
        <f t="shared" si="2"/>
        <v>10</v>
      </c>
      <c r="AF32" s="27">
        <f t="shared" si="2"/>
        <v>8</v>
      </c>
      <c r="AG32" s="28">
        <f t="shared" si="2"/>
        <v>0</v>
      </c>
    </row>
    <row r="33" spans="1:33" ht="39.75" customHeight="1">
      <c r="A33" s="22">
        <v>25</v>
      </c>
      <c r="B33" s="23" t="s">
        <v>64</v>
      </c>
      <c r="C33" s="29" t="s">
        <v>65</v>
      </c>
      <c r="D33" s="25">
        <f>SUMIFS('[1]FULL Cadre - Data'!J:J,'[1]FULL Cadre - Data'!D:D,C33,'[1]FULL Cadre - Data'!I:I,$D$2)</f>
        <v>3</v>
      </c>
      <c r="E33" s="26">
        <f>SUMIFS('[1]FULL Cadre - Data'!K:K,'[1]FULL Cadre - Data'!D:D,C33,'[1]FULL Cadre - Data'!I:I,$D$2)+SUMIFS('[1]FULL Cadre - Data'!L:L,'[1]FULL Cadre - Data'!D:D,C33,'[1]FULL Cadre - Data'!I:I,$D$2)</f>
        <v>0</v>
      </c>
      <c r="F33" s="27">
        <f>SUMIFS('[1]FULL Cadre - Data'!M:M,'[1]FULL Cadre - Data'!D:D,C33,'[1]FULL Cadre - Data'!I:I,$D$2)</f>
        <v>3</v>
      </c>
      <c r="G33" s="27">
        <f>SUMIFS('[1]FULL Cadre - Data'!P:P,'[1]FULL Cadre - Data'!D:D,C33,'[1]FULL Cadre - Data'!I:I,$D$2)+SUMIFS('[1]FULL Cadre - Data'!Q:Q,'[1]FULL Cadre - Data'!D:D,C33,'[1]FULL Cadre - Data'!I:I,$D$2)</f>
        <v>0</v>
      </c>
      <c r="H33" s="27">
        <f>SUMIFS('[1]FULL Cadre - Data'!N:N,'[1]FULL Cadre - Data'!D:D,C33,'[1]FULL Cadre - Data'!I:I,$D$2)+SUMIFS('[1]FULL Cadre - Data'!O:O,'[1]FULL Cadre - Data'!D:D,C33,'[1]FULL Cadre - Data'!I:I,$D$2)</f>
        <v>2</v>
      </c>
      <c r="I33" s="28">
        <f>SUMIFS('[1]FULL Cadre - Data'!R:R,'[1]FULL Cadre - Data'!D:D,C33,'[1]FULL Cadre - Data'!I:I,$D$2)</f>
        <v>0</v>
      </c>
      <c r="J33" s="25">
        <f>SUMIFS('[1]FULL Cadre - Data'!J:J,'[1]FULL Cadre - Data'!D:D,C33,'[1]FULL Cadre - Data'!I:I,$J$2)</f>
        <v>1</v>
      </c>
      <c r="K33" s="26">
        <f>SUMIFS('[1]FULL Cadre - Data'!K:K,'[1]FULL Cadre - Data'!D:D,C33,'[1]FULL Cadre - Data'!I:I,$J$2)+SUMIFS('[1]FULL Cadre - Data'!L:L,'[1]FULL Cadre - Data'!D:D,C33,'[1]FULL Cadre - Data'!I:I,$J$2)</f>
        <v>0</v>
      </c>
      <c r="L33" s="27">
        <f>SUMIFS('[1]FULL Cadre - Data'!M:M,'[1]FULL Cadre - Data'!D:D,C33,'[1]FULL Cadre - Data'!I:I,$J$2)</f>
        <v>1</v>
      </c>
      <c r="M33" s="27">
        <f>SUMIFS('[1]FULL Cadre - Data'!P:P,'[1]FULL Cadre - Data'!D:D,C33,'[1]FULL Cadre - Data'!I:I,$J$2)+SUMIFS('[1]FULL Cadre - Data'!Q:Q,'[1]FULL Cadre - Data'!D:D,C33,'[1]FULL Cadre - Data'!I:I,$J$2)</f>
        <v>0</v>
      </c>
      <c r="N33" s="27">
        <f>SUMIFS('[1]FULL Cadre - Data'!N:N,'[1]FULL Cadre - Data'!D:D,C33,'[1]FULL Cadre - Data'!I:I,$J$2)+SUMIFS('[1]FULL Cadre - Data'!O:O,'[1]FULL Cadre - Data'!D:D,C33,'[1]FULL Cadre - Data'!I:I,$J$2)</f>
        <v>0</v>
      </c>
      <c r="O33" s="28">
        <f>SUMIFS('[1]FULL Cadre - Data'!R:R,'[1]FULL Cadre - Data'!D:D,C33,'[1]FULL Cadre - Data'!I:I,$J$2)</f>
        <v>0</v>
      </c>
      <c r="P33" s="25">
        <f>SUMIFS('[1]FULL Cadre - Data'!J:J,'[1]FULL Cadre - Data'!D:D,C33,'[1]FULL Cadre - Data'!I:I,$P$2)</f>
        <v>63</v>
      </c>
      <c r="Q33" s="26">
        <f>SUMIFS('[1]FULL Cadre - Data'!K:K,'[1]FULL Cadre - Data'!D:D,C33,'[1]FULL Cadre - Data'!I:I,$P$2)+SUMIFS('[1]FULL Cadre - Data'!L:L,'[1]FULL Cadre - Data'!D:D,C33,'[1]FULL Cadre - Data'!I:I,$P$2)</f>
        <v>0</v>
      </c>
      <c r="R33" s="27">
        <f>SUMIFS('[1]FULL Cadre - Data'!M:M,'[1]FULL Cadre - Data'!D:D,C33,'[1]FULL Cadre - Data'!I:I,$P$2)</f>
        <v>60</v>
      </c>
      <c r="S33" s="27">
        <f>SUMIFS('[1]FULL Cadre - Data'!P:P,'[1]FULL Cadre - Data'!D:D,C33,'[1]FULL Cadre - Data'!I:I,$P$2)+SUMIFS('[1]FULL Cadre - Data'!Q:Q,'[1]FULL Cadre - Data'!D:D,C33,'[1]FULL Cadre - Data'!I:I,$P$2)</f>
        <v>0</v>
      </c>
      <c r="T33" s="27">
        <f>SUMIFS('[1]FULL Cadre - Data'!N:N,'[1]FULL Cadre - Data'!D:D,C33,'[1]FULL Cadre - Data'!I:I,$P$2)+SUMIFS('[1]FULL Cadre - Data'!O:O,'[1]FULL Cadre - Data'!D:D,C33,'[1]FULL Cadre - Data'!I:I,$P$2)</f>
        <v>0</v>
      </c>
      <c r="U33" s="28">
        <f>SUMIFS('[1]FULL Cadre - Data'!R:R,'[1]FULL Cadre - Data'!D:D,C33,'[1]FULL Cadre - Data'!I:I,$P$2)</f>
        <v>0</v>
      </c>
      <c r="V33" s="25">
        <f>SUMIFS('[1]FULL Cadre - Data'!J:J,'[1]FULL Cadre - Data'!D:D,C33,'[1]FULL Cadre - Data'!I:I,$V$2)</f>
        <v>165</v>
      </c>
      <c r="W33" s="26">
        <f>SUMIFS('[1]FULL Cadre - Data'!K:K,'[1]FULL Cadre - Data'!D:D,C33,'[1]FULL Cadre - Data'!I:I,$V$2)+SUMIFS('[1]FULL Cadre - Data'!L:L,'[1]FULL Cadre - Data'!D:D,C33,'[1]FULL Cadre - Data'!I:I,$V$2)</f>
        <v>0</v>
      </c>
      <c r="X33" s="27">
        <f>SUMIFS('[1]FULL Cadre - Data'!M:M,'[1]FULL Cadre - Data'!D:D,C33,'[1]FULL Cadre - Data'!I:I,$V$2)</f>
        <v>162</v>
      </c>
      <c r="Y33" s="27">
        <f>SUMIFS('[1]FULL Cadre - Data'!P:P,'[1]FULL Cadre - Data'!D:D,C33,'[1]FULL Cadre - Data'!I:I,$V$2)+SUMIFS('[1]FULL Cadre - Data'!Q:Q,'[1]FULL Cadre - Data'!D:D,C33,'[1]FULL Cadre - Data'!I:I,$V$2)</f>
        <v>0</v>
      </c>
      <c r="Z33" s="27">
        <f>SUMIFS('[1]FULL Cadre - Data'!N:N,'[1]FULL Cadre - Data'!D:D,C33,'[1]FULL Cadre - Data'!I:I,$V$2)+SUMIFS('[1]FULL Cadre - Data'!O:O,'[1]FULL Cadre - Data'!D:D,C33,'[1]FULL Cadre - Data'!I:I,$V$2)</f>
        <v>0</v>
      </c>
      <c r="AA33" s="28">
        <f>SUMIFS('[1]FULL Cadre - Data'!R:R,'[1]FULL Cadre - Data'!D:D,C33,'[1]FULL Cadre - Data'!I:I,$V$2)</f>
        <v>0</v>
      </c>
      <c r="AB33" s="25">
        <f t="shared" si="2"/>
        <v>232</v>
      </c>
      <c r="AC33" s="26">
        <f t="shared" si="2"/>
        <v>0</v>
      </c>
      <c r="AD33" s="27">
        <f t="shared" si="2"/>
        <v>226</v>
      </c>
      <c r="AE33" s="27">
        <f t="shared" si="2"/>
        <v>0</v>
      </c>
      <c r="AF33" s="27">
        <f t="shared" si="2"/>
        <v>2</v>
      </c>
      <c r="AG33" s="28">
        <f t="shared" si="2"/>
        <v>0</v>
      </c>
    </row>
    <row r="34" spans="1:33" ht="33" customHeight="1">
      <c r="A34" s="22">
        <v>26</v>
      </c>
      <c r="B34" s="23" t="s">
        <v>66</v>
      </c>
      <c r="C34" s="29" t="s">
        <v>67</v>
      </c>
      <c r="D34" s="25">
        <f>SUMIFS('[1]FULL Cadre - Data'!J:J,'[1]FULL Cadre - Data'!D:D,C34,'[1]FULL Cadre - Data'!I:I,$D$2)</f>
        <v>3</v>
      </c>
      <c r="E34" s="26">
        <f>SUMIFS('[1]FULL Cadre - Data'!K:K,'[1]FULL Cadre - Data'!D:D,C34,'[1]FULL Cadre - Data'!I:I,$D$2)+SUMIFS('[1]FULL Cadre - Data'!L:L,'[1]FULL Cadre - Data'!D:D,C34,'[1]FULL Cadre - Data'!I:I,$D$2)</f>
        <v>0</v>
      </c>
      <c r="F34" s="27">
        <f>SUMIFS('[1]FULL Cadre - Data'!M:M,'[1]FULL Cadre - Data'!D:D,C34,'[1]FULL Cadre - Data'!I:I,$D$2)</f>
        <v>3</v>
      </c>
      <c r="G34" s="27">
        <f>SUMIFS('[1]FULL Cadre - Data'!P:P,'[1]FULL Cadre - Data'!D:D,C34,'[1]FULL Cadre - Data'!I:I,$D$2)+SUMIFS('[1]FULL Cadre - Data'!Q:Q,'[1]FULL Cadre - Data'!D:D,C34,'[1]FULL Cadre - Data'!I:I,$D$2)</f>
        <v>0</v>
      </c>
      <c r="H34" s="27">
        <f>SUMIFS('[1]FULL Cadre - Data'!N:N,'[1]FULL Cadre - Data'!D:D,C34,'[1]FULL Cadre - Data'!I:I,$D$2)+SUMIFS('[1]FULL Cadre - Data'!O:O,'[1]FULL Cadre - Data'!D:D,C34,'[1]FULL Cadre - Data'!I:I,$D$2)</f>
        <v>0</v>
      </c>
      <c r="I34" s="28">
        <f>SUMIFS('[1]FULL Cadre - Data'!R:R,'[1]FULL Cadre - Data'!D:D,C34,'[1]FULL Cadre - Data'!I:I,$D$2)</f>
        <v>0</v>
      </c>
      <c r="J34" s="25">
        <f>SUMIFS('[1]FULL Cadre - Data'!J:J,'[1]FULL Cadre - Data'!D:D,C34,'[1]FULL Cadre - Data'!I:I,$J$2)</f>
        <v>1</v>
      </c>
      <c r="K34" s="26">
        <f>SUMIFS('[1]FULL Cadre - Data'!K:K,'[1]FULL Cadre - Data'!D:D,C34,'[1]FULL Cadre - Data'!I:I,$J$2)+SUMIFS('[1]FULL Cadre - Data'!L:L,'[1]FULL Cadre - Data'!D:D,C34,'[1]FULL Cadre - Data'!I:I,$J$2)</f>
        <v>0</v>
      </c>
      <c r="L34" s="27">
        <f>SUMIFS('[1]FULL Cadre - Data'!M:M,'[1]FULL Cadre - Data'!D:D,C34,'[1]FULL Cadre - Data'!I:I,$J$2)</f>
        <v>1</v>
      </c>
      <c r="M34" s="27">
        <f>SUMIFS('[1]FULL Cadre - Data'!P:P,'[1]FULL Cadre - Data'!D:D,C34,'[1]FULL Cadre - Data'!I:I,$J$2)+SUMIFS('[1]FULL Cadre - Data'!Q:Q,'[1]FULL Cadre - Data'!D:D,C34,'[1]FULL Cadre - Data'!I:I,$J$2)</f>
        <v>0</v>
      </c>
      <c r="N34" s="27">
        <f>SUMIFS('[1]FULL Cadre - Data'!N:N,'[1]FULL Cadre - Data'!D:D,C34,'[1]FULL Cadre - Data'!I:I,$J$2)+SUMIFS('[1]FULL Cadre - Data'!O:O,'[1]FULL Cadre - Data'!D:D,C34,'[1]FULL Cadre - Data'!I:I,$J$2)</f>
        <v>0</v>
      </c>
      <c r="O34" s="28">
        <f>SUMIFS('[1]FULL Cadre - Data'!R:R,'[1]FULL Cadre - Data'!D:D,C34,'[1]FULL Cadre - Data'!I:I,$J$2)</f>
        <v>0</v>
      </c>
      <c r="P34" s="25">
        <f>SUMIFS('[1]FULL Cadre - Data'!J:J,'[1]FULL Cadre - Data'!D:D,C34,'[1]FULL Cadre - Data'!I:I,$P$2)</f>
        <v>63</v>
      </c>
      <c r="Q34" s="26">
        <f>SUMIFS('[1]FULL Cadre - Data'!K:K,'[1]FULL Cadre - Data'!D:D,C34,'[1]FULL Cadre - Data'!I:I,$P$2)+SUMIFS('[1]FULL Cadre - Data'!L:L,'[1]FULL Cadre - Data'!D:D,C34,'[1]FULL Cadre - Data'!I:I,$P$2)</f>
        <v>0</v>
      </c>
      <c r="R34" s="27">
        <f>SUMIFS('[1]FULL Cadre - Data'!M:M,'[1]FULL Cadre - Data'!D:D,C34,'[1]FULL Cadre - Data'!I:I,$P$2)</f>
        <v>48</v>
      </c>
      <c r="S34" s="27">
        <f>SUMIFS('[1]FULL Cadre - Data'!P:P,'[1]FULL Cadre - Data'!D:D,C34,'[1]FULL Cadre - Data'!I:I,$P$2)+SUMIFS('[1]FULL Cadre - Data'!Q:Q,'[1]FULL Cadre - Data'!D:D,C34,'[1]FULL Cadre - Data'!I:I,$P$2)</f>
        <v>1</v>
      </c>
      <c r="T34" s="27">
        <f>SUMIFS('[1]FULL Cadre - Data'!N:N,'[1]FULL Cadre - Data'!D:D,C34,'[1]FULL Cadre - Data'!I:I,$P$2)+SUMIFS('[1]FULL Cadre - Data'!O:O,'[1]FULL Cadre - Data'!D:D,C34,'[1]FULL Cadre - Data'!I:I,$P$2)</f>
        <v>0</v>
      </c>
      <c r="U34" s="28">
        <f>SUMIFS('[1]FULL Cadre - Data'!R:R,'[1]FULL Cadre - Data'!D:D,C34,'[1]FULL Cadre - Data'!I:I,$P$2)</f>
        <v>0</v>
      </c>
      <c r="V34" s="25">
        <f>SUMIFS('[1]FULL Cadre - Data'!J:J,'[1]FULL Cadre - Data'!D:D,C34,'[1]FULL Cadre - Data'!I:I,$V$2)</f>
        <v>156</v>
      </c>
      <c r="W34" s="26">
        <f>SUMIFS('[1]FULL Cadre - Data'!K:K,'[1]FULL Cadre - Data'!D:D,C34,'[1]FULL Cadre - Data'!I:I,$V$2)+SUMIFS('[1]FULL Cadre - Data'!L:L,'[1]FULL Cadre - Data'!D:D,C34,'[1]FULL Cadre - Data'!I:I,$V$2)</f>
        <v>0</v>
      </c>
      <c r="X34" s="27">
        <f>SUMIFS('[1]FULL Cadre - Data'!M:M,'[1]FULL Cadre - Data'!D:D,C34,'[1]FULL Cadre - Data'!I:I,$V$2)</f>
        <v>143</v>
      </c>
      <c r="Y34" s="27">
        <f>SUMIFS('[1]FULL Cadre - Data'!P:P,'[1]FULL Cadre - Data'!D:D,C34,'[1]FULL Cadre - Data'!I:I,$V$2)+SUMIFS('[1]FULL Cadre - Data'!Q:Q,'[1]FULL Cadre - Data'!D:D,C34,'[1]FULL Cadre - Data'!I:I,$V$2)</f>
        <v>0</v>
      </c>
      <c r="Z34" s="27">
        <f>SUMIFS('[1]FULL Cadre - Data'!N:N,'[1]FULL Cadre - Data'!D:D,C34,'[1]FULL Cadre - Data'!I:I,$V$2)+SUMIFS('[1]FULL Cadre - Data'!O:O,'[1]FULL Cadre - Data'!D:D,C34,'[1]FULL Cadre - Data'!I:I,$V$2)</f>
        <v>0</v>
      </c>
      <c r="AA34" s="28">
        <f>SUMIFS('[1]FULL Cadre - Data'!R:R,'[1]FULL Cadre - Data'!D:D,C34,'[1]FULL Cadre - Data'!I:I,$V$2)</f>
        <v>0</v>
      </c>
      <c r="AB34" s="25">
        <f t="shared" si="2"/>
        <v>223</v>
      </c>
      <c r="AC34" s="26">
        <f t="shared" si="2"/>
        <v>0</v>
      </c>
      <c r="AD34" s="27">
        <f t="shared" si="2"/>
        <v>195</v>
      </c>
      <c r="AE34" s="27">
        <f t="shared" si="2"/>
        <v>1</v>
      </c>
      <c r="AF34" s="27">
        <f t="shared" si="2"/>
        <v>0</v>
      </c>
      <c r="AG34" s="28">
        <f t="shared" si="2"/>
        <v>0</v>
      </c>
    </row>
    <row r="35" spans="1:33" ht="42.75" customHeight="1">
      <c r="A35" s="22">
        <v>27</v>
      </c>
      <c r="B35" s="23" t="s">
        <v>68</v>
      </c>
      <c r="C35" s="29" t="s">
        <v>69</v>
      </c>
      <c r="D35" s="25">
        <f>SUMIFS('[1]FULL Cadre - Data'!J:J,'[1]FULL Cadre - Data'!D:D,C35,'[1]FULL Cadre - Data'!I:I,$D$2)</f>
        <v>2</v>
      </c>
      <c r="E35" s="26">
        <f>SUMIFS('[1]FULL Cadre - Data'!K:K,'[1]FULL Cadre - Data'!D:D,C35,'[1]FULL Cadre - Data'!I:I,$D$2)+SUMIFS('[1]FULL Cadre - Data'!L:L,'[1]FULL Cadre - Data'!D:D,C35,'[1]FULL Cadre - Data'!I:I,$D$2)</f>
        <v>0</v>
      </c>
      <c r="F35" s="27">
        <f>SUMIFS('[1]FULL Cadre - Data'!M:M,'[1]FULL Cadre - Data'!D:D,C35,'[1]FULL Cadre - Data'!I:I,$D$2)</f>
        <v>2</v>
      </c>
      <c r="G35" s="27">
        <f>SUMIFS('[1]FULL Cadre - Data'!P:P,'[1]FULL Cadre - Data'!D:D,C35,'[1]FULL Cadre - Data'!I:I,$D$2)+SUMIFS('[1]FULL Cadre - Data'!Q:Q,'[1]FULL Cadre - Data'!D:D,C35,'[1]FULL Cadre - Data'!I:I,$D$2)</f>
        <v>0</v>
      </c>
      <c r="H35" s="27">
        <f>SUMIFS('[1]FULL Cadre - Data'!N:N,'[1]FULL Cadre - Data'!D:D,C35,'[1]FULL Cadre - Data'!I:I,$D$2)+SUMIFS('[1]FULL Cadre - Data'!O:O,'[1]FULL Cadre - Data'!D:D,C35,'[1]FULL Cadre - Data'!I:I,$D$2)</f>
        <v>2</v>
      </c>
      <c r="I35" s="28">
        <f>SUMIFS('[1]FULL Cadre - Data'!R:R,'[1]FULL Cadre - Data'!D:D,C35,'[1]FULL Cadre - Data'!I:I,$D$2)</f>
        <v>0</v>
      </c>
      <c r="J35" s="25">
        <f>SUMIFS('[1]FULL Cadre - Data'!J:J,'[1]FULL Cadre - Data'!D:D,C35,'[1]FULL Cadre - Data'!I:I,$J$2)</f>
        <v>1</v>
      </c>
      <c r="K35" s="26">
        <f>SUMIFS('[1]FULL Cadre - Data'!K:K,'[1]FULL Cadre - Data'!D:D,C35,'[1]FULL Cadre - Data'!I:I,$J$2)+SUMIFS('[1]FULL Cadre - Data'!L:L,'[1]FULL Cadre - Data'!D:D,C35,'[1]FULL Cadre - Data'!I:I,$J$2)</f>
        <v>0</v>
      </c>
      <c r="L35" s="27">
        <f>SUMIFS('[1]FULL Cadre - Data'!M:M,'[1]FULL Cadre - Data'!D:D,C35,'[1]FULL Cadre - Data'!I:I,$J$2)</f>
        <v>1</v>
      </c>
      <c r="M35" s="27">
        <f>SUMIFS('[1]FULL Cadre - Data'!P:P,'[1]FULL Cadre - Data'!D:D,C35,'[1]FULL Cadre - Data'!I:I,$J$2)+SUMIFS('[1]FULL Cadre - Data'!Q:Q,'[1]FULL Cadre - Data'!D:D,C35,'[1]FULL Cadre - Data'!I:I,$J$2)</f>
        <v>0</v>
      </c>
      <c r="N35" s="27">
        <f>SUMIFS('[1]FULL Cadre - Data'!N:N,'[1]FULL Cadre - Data'!D:D,C35,'[1]FULL Cadre - Data'!I:I,$J$2)+SUMIFS('[1]FULL Cadre - Data'!O:O,'[1]FULL Cadre - Data'!D:D,C35,'[1]FULL Cadre - Data'!I:I,$J$2)</f>
        <v>0</v>
      </c>
      <c r="O35" s="28">
        <f>SUMIFS('[1]FULL Cadre - Data'!R:R,'[1]FULL Cadre - Data'!D:D,C35,'[1]FULL Cadre - Data'!I:I,$J$2)</f>
        <v>0</v>
      </c>
      <c r="P35" s="25">
        <f>SUMIFS('[1]FULL Cadre - Data'!J:J,'[1]FULL Cadre - Data'!D:D,C35,'[1]FULL Cadre - Data'!I:I,$P$2)</f>
        <v>40</v>
      </c>
      <c r="Q35" s="26">
        <f>SUMIFS('[1]FULL Cadre - Data'!K:K,'[1]FULL Cadre - Data'!D:D,C35,'[1]FULL Cadre - Data'!I:I,$P$2)+SUMIFS('[1]FULL Cadre - Data'!L:L,'[1]FULL Cadre - Data'!D:D,C35,'[1]FULL Cadre - Data'!I:I,$P$2)</f>
        <v>0</v>
      </c>
      <c r="R35" s="27">
        <f>SUMIFS('[1]FULL Cadre - Data'!M:M,'[1]FULL Cadre - Data'!D:D,C35,'[1]FULL Cadre - Data'!I:I,$P$2)</f>
        <v>28</v>
      </c>
      <c r="S35" s="27">
        <f>SUMIFS('[1]FULL Cadre - Data'!P:P,'[1]FULL Cadre - Data'!D:D,C35,'[1]FULL Cadre - Data'!I:I,$P$2)+SUMIFS('[1]FULL Cadre - Data'!Q:Q,'[1]FULL Cadre - Data'!D:D,C35,'[1]FULL Cadre - Data'!I:I,$P$2)</f>
        <v>0</v>
      </c>
      <c r="T35" s="27">
        <f>SUMIFS('[1]FULL Cadre - Data'!N:N,'[1]FULL Cadre - Data'!D:D,C35,'[1]FULL Cadre - Data'!I:I,$P$2)+SUMIFS('[1]FULL Cadre - Data'!O:O,'[1]FULL Cadre - Data'!D:D,C35,'[1]FULL Cadre - Data'!I:I,$P$2)</f>
        <v>0</v>
      </c>
      <c r="U35" s="28">
        <f>SUMIFS('[1]FULL Cadre - Data'!R:R,'[1]FULL Cadre - Data'!D:D,C35,'[1]FULL Cadre - Data'!I:I,$P$2)</f>
        <v>0</v>
      </c>
      <c r="V35" s="25">
        <f>SUMIFS('[1]FULL Cadre - Data'!J:J,'[1]FULL Cadre - Data'!D:D,C35,'[1]FULL Cadre - Data'!I:I,$V$2)</f>
        <v>141</v>
      </c>
      <c r="W35" s="26">
        <f>SUMIFS('[1]FULL Cadre - Data'!K:K,'[1]FULL Cadre - Data'!D:D,C35,'[1]FULL Cadre - Data'!I:I,$V$2)+SUMIFS('[1]FULL Cadre - Data'!L:L,'[1]FULL Cadre - Data'!D:D,C35,'[1]FULL Cadre - Data'!I:I,$V$2)</f>
        <v>0</v>
      </c>
      <c r="X35" s="27">
        <f>SUMIFS('[1]FULL Cadre - Data'!M:M,'[1]FULL Cadre - Data'!D:D,C35,'[1]FULL Cadre - Data'!I:I,$V$2)</f>
        <v>134</v>
      </c>
      <c r="Y35" s="27">
        <f>SUMIFS('[1]FULL Cadre - Data'!P:P,'[1]FULL Cadre - Data'!D:D,C35,'[1]FULL Cadre - Data'!I:I,$V$2)+SUMIFS('[1]FULL Cadre - Data'!Q:Q,'[1]FULL Cadre - Data'!D:D,C35,'[1]FULL Cadre - Data'!I:I,$V$2)</f>
        <v>0</v>
      </c>
      <c r="Z35" s="27">
        <f>SUMIFS('[1]FULL Cadre - Data'!N:N,'[1]FULL Cadre - Data'!D:D,C35,'[1]FULL Cadre - Data'!I:I,$V$2)+SUMIFS('[1]FULL Cadre - Data'!O:O,'[1]FULL Cadre - Data'!D:D,C35,'[1]FULL Cadre - Data'!I:I,$V$2)</f>
        <v>0</v>
      </c>
      <c r="AA35" s="28">
        <f>SUMIFS('[1]FULL Cadre - Data'!R:R,'[1]FULL Cadre - Data'!D:D,C35,'[1]FULL Cadre - Data'!I:I,$V$2)</f>
        <v>0</v>
      </c>
      <c r="AB35" s="25">
        <f t="shared" si="2"/>
        <v>184</v>
      </c>
      <c r="AC35" s="26">
        <f t="shared" si="2"/>
        <v>0</v>
      </c>
      <c r="AD35" s="27">
        <f t="shared" si="2"/>
        <v>165</v>
      </c>
      <c r="AE35" s="27">
        <f t="shared" si="2"/>
        <v>0</v>
      </c>
      <c r="AF35" s="27">
        <f t="shared" si="2"/>
        <v>2</v>
      </c>
      <c r="AG35" s="28">
        <f t="shared" si="2"/>
        <v>0</v>
      </c>
    </row>
    <row r="36" spans="1:33" ht="32.25" customHeight="1">
      <c r="A36" s="22">
        <v>28</v>
      </c>
      <c r="B36" s="23" t="s">
        <v>70</v>
      </c>
      <c r="C36" s="29" t="s">
        <v>71</v>
      </c>
      <c r="D36" s="25">
        <f>SUMIFS('[1]FULL Cadre - Data'!J:J,'[1]FULL Cadre - Data'!D:D,C36,'[1]FULL Cadre - Data'!I:I,$D$2)</f>
        <v>4</v>
      </c>
      <c r="E36" s="26">
        <f>SUMIFS('[1]FULL Cadre - Data'!K:K,'[1]FULL Cadre - Data'!D:D,C36,'[1]FULL Cadre - Data'!I:I,$D$2)+SUMIFS('[1]FULL Cadre - Data'!L:L,'[1]FULL Cadre - Data'!D:D,C36,'[1]FULL Cadre - Data'!I:I,$D$2)</f>
        <v>0</v>
      </c>
      <c r="F36" s="27">
        <f>SUMIFS('[1]FULL Cadre - Data'!M:M,'[1]FULL Cadre - Data'!D:D,C36,'[1]FULL Cadre - Data'!I:I,$D$2)</f>
        <v>3</v>
      </c>
      <c r="G36" s="27">
        <f>SUMIFS('[1]FULL Cadre - Data'!P:P,'[1]FULL Cadre - Data'!D:D,C36,'[1]FULL Cadre - Data'!I:I,$D$2)+SUMIFS('[1]FULL Cadre - Data'!Q:Q,'[1]FULL Cadre - Data'!D:D,C36,'[1]FULL Cadre - Data'!I:I,$D$2)</f>
        <v>0</v>
      </c>
      <c r="H36" s="27">
        <f>SUMIFS('[1]FULL Cadre - Data'!N:N,'[1]FULL Cadre - Data'!D:D,C36,'[1]FULL Cadre - Data'!I:I,$D$2)+SUMIFS('[1]FULL Cadre - Data'!O:O,'[1]FULL Cadre - Data'!D:D,C36,'[1]FULL Cadre - Data'!I:I,$D$2)</f>
        <v>1</v>
      </c>
      <c r="I36" s="28">
        <f>SUMIFS('[1]FULL Cadre - Data'!R:R,'[1]FULL Cadre - Data'!D:D,C36,'[1]FULL Cadre - Data'!I:I,$D$2)</f>
        <v>0</v>
      </c>
      <c r="J36" s="25">
        <f>SUMIFS('[1]FULL Cadre - Data'!J:J,'[1]FULL Cadre - Data'!D:D,C36,'[1]FULL Cadre - Data'!I:I,$J$2)</f>
        <v>1</v>
      </c>
      <c r="K36" s="26">
        <f>SUMIFS('[1]FULL Cadre - Data'!K:K,'[1]FULL Cadre - Data'!D:D,C36,'[1]FULL Cadre - Data'!I:I,$J$2)+SUMIFS('[1]FULL Cadre - Data'!L:L,'[1]FULL Cadre - Data'!D:D,C36,'[1]FULL Cadre - Data'!I:I,$J$2)</f>
        <v>0</v>
      </c>
      <c r="L36" s="27">
        <f>SUMIFS('[1]FULL Cadre - Data'!M:M,'[1]FULL Cadre - Data'!D:D,C36,'[1]FULL Cadre - Data'!I:I,$J$2)</f>
        <v>1</v>
      </c>
      <c r="M36" s="27">
        <f>SUMIFS('[1]FULL Cadre - Data'!P:P,'[1]FULL Cadre - Data'!D:D,C36,'[1]FULL Cadre - Data'!I:I,$J$2)+SUMIFS('[1]FULL Cadre - Data'!Q:Q,'[1]FULL Cadre - Data'!D:D,C36,'[1]FULL Cadre - Data'!I:I,$J$2)</f>
        <v>0</v>
      </c>
      <c r="N36" s="27">
        <f>SUMIFS('[1]FULL Cadre - Data'!N:N,'[1]FULL Cadre - Data'!D:D,C36,'[1]FULL Cadre - Data'!I:I,$J$2)+SUMIFS('[1]FULL Cadre - Data'!O:O,'[1]FULL Cadre - Data'!D:D,C36,'[1]FULL Cadre - Data'!I:I,$J$2)</f>
        <v>0</v>
      </c>
      <c r="O36" s="28">
        <f>SUMIFS('[1]FULL Cadre - Data'!R:R,'[1]FULL Cadre - Data'!D:D,C36,'[1]FULL Cadre - Data'!I:I,$J$2)</f>
        <v>0</v>
      </c>
      <c r="P36" s="25">
        <f>SUMIFS('[1]FULL Cadre - Data'!J:J,'[1]FULL Cadre - Data'!D:D,C36,'[1]FULL Cadre - Data'!I:I,$P$2)</f>
        <v>59</v>
      </c>
      <c r="Q36" s="26">
        <f>SUMIFS('[1]FULL Cadre - Data'!K:K,'[1]FULL Cadre - Data'!D:D,C36,'[1]FULL Cadre - Data'!I:I,$P$2)+SUMIFS('[1]FULL Cadre - Data'!L:L,'[1]FULL Cadre - Data'!D:D,C36,'[1]FULL Cadre - Data'!I:I,$P$2)</f>
        <v>0</v>
      </c>
      <c r="R36" s="27">
        <f>SUMIFS('[1]FULL Cadre - Data'!M:M,'[1]FULL Cadre - Data'!D:D,C36,'[1]FULL Cadre - Data'!I:I,$P$2)</f>
        <v>49</v>
      </c>
      <c r="S36" s="27">
        <f>SUMIFS('[1]FULL Cadre - Data'!P:P,'[1]FULL Cadre - Data'!D:D,C36,'[1]FULL Cadre - Data'!I:I,$P$2)+SUMIFS('[1]FULL Cadre - Data'!Q:Q,'[1]FULL Cadre - Data'!D:D,C36,'[1]FULL Cadre - Data'!I:I,$P$2)</f>
        <v>1</v>
      </c>
      <c r="T36" s="27">
        <f>SUMIFS('[1]FULL Cadre - Data'!N:N,'[1]FULL Cadre - Data'!D:D,C36,'[1]FULL Cadre - Data'!I:I,$P$2)+SUMIFS('[1]FULL Cadre - Data'!O:O,'[1]FULL Cadre - Data'!D:D,C36,'[1]FULL Cadre - Data'!I:I,$P$2)</f>
        <v>0</v>
      </c>
      <c r="U36" s="28">
        <f>SUMIFS('[1]FULL Cadre - Data'!R:R,'[1]FULL Cadre - Data'!D:D,C36,'[1]FULL Cadre - Data'!I:I,$P$2)</f>
        <v>0</v>
      </c>
      <c r="V36" s="25">
        <f>SUMIFS('[1]FULL Cadre - Data'!J:J,'[1]FULL Cadre - Data'!D:D,C36,'[1]FULL Cadre - Data'!I:I,$V$2)</f>
        <v>131</v>
      </c>
      <c r="W36" s="26">
        <f>SUMIFS('[1]FULL Cadre - Data'!K:K,'[1]FULL Cadre - Data'!D:D,C36,'[1]FULL Cadre - Data'!I:I,$V$2)+SUMIFS('[1]FULL Cadre - Data'!L:L,'[1]FULL Cadre - Data'!D:D,C36,'[1]FULL Cadre - Data'!I:I,$V$2)</f>
        <v>0</v>
      </c>
      <c r="X36" s="27">
        <f>SUMIFS('[1]FULL Cadre - Data'!M:M,'[1]FULL Cadre - Data'!D:D,C36,'[1]FULL Cadre - Data'!I:I,$V$2)</f>
        <v>127</v>
      </c>
      <c r="Y36" s="27">
        <f>SUMIFS('[1]FULL Cadre - Data'!P:P,'[1]FULL Cadre - Data'!D:D,C36,'[1]FULL Cadre - Data'!I:I,$V$2)+SUMIFS('[1]FULL Cadre - Data'!Q:Q,'[1]FULL Cadre - Data'!D:D,C36,'[1]FULL Cadre - Data'!I:I,$V$2)</f>
        <v>0</v>
      </c>
      <c r="Z36" s="27">
        <f>SUMIFS('[1]FULL Cadre - Data'!N:N,'[1]FULL Cadre - Data'!D:D,C36,'[1]FULL Cadre - Data'!I:I,$V$2)+SUMIFS('[1]FULL Cadre - Data'!O:O,'[1]FULL Cadre - Data'!D:D,C36,'[1]FULL Cadre - Data'!I:I,$V$2)</f>
        <v>0</v>
      </c>
      <c r="AA36" s="28">
        <f>SUMIFS('[1]FULL Cadre - Data'!R:R,'[1]FULL Cadre - Data'!D:D,C36,'[1]FULL Cadre - Data'!I:I,$V$2)</f>
        <v>0</v>
      </c>
      <c r="AB36" s="25">
        <f t="shared" si="2"/>
        <v>195</v>
      </c>
      <c r="AC36" s="26">
        <f t="shared" si="2"/>
        <v>0</v>
      </c>
      <c r="AD36" s="27">
        <f t="shared" si="2"/>
        <v>180</v>
      </c>
      <c r="AE36" s="27">
        <f t="shared" si="2"/>
        <v>1</v>
      </c>
      <c r="AF36" s="27">
        <f t="shared" si="2"/>
        <v>1</v>
      </c>
      <c r="AG36" s="28">
        <f t="shared" si="2"/>
        <v>0</v>
      </c>
    </row>
    <row r="37" spans="1:33" ht="32.25" customHeight="1">
      <c r="A37" s="22">
        <v>29</v>
      </c>
      <c r="B37" s="23" t="s">
        <v>72</v>
      </c>
      <c r="C37" s="29" t="s">
        <v>73</v>
      </c>
      <c r="D37" s="25">
        <f>SUMIFS('[1]FULL Cadre - Data'!J:J,'[1]FULL Cadre - Data'!D:D,C37,'[1]FULL Cadre - Data'!I:I,$D$2)</f>
        <v>1</v>
      </c>
      <c r="E37" s="26">
        <f>SUMIFS('[1]FULL Cadre - Data'!K:K,'[1]FULL Cadre - Data'!D:D,C37,'[1]FULL Cadre - Data'!I:I,$D$2)+SUMIFS('[1]FULL Cadre - Data'!L:L,'[1]FULL Cadre - Data'!D:D,C37,'[1]FULL Cadre - Data'!I:I,$D$2)</f>
        <v>0</v>
      </c>
      <c r="F37" s="27">
        <f>SUMIFS('[1]FULL Cadre - Data'!M:M,'[1]FULL Cadre - Data'!D:D,C37,'[1]FULL Cadre - Data'!I:I,$D$2)</f>
        <v>1</v>
      </c>
      <c r="G37" s="27">
        <f>SUMIFS('[1]FULL Cadre - Data'!P:P,'[1]FULL Cadre - Data'!D:D,C37,'[1]FULL Cadre - Data'!I:I,$D$2)+SUMIFS('[1]FULL Cadre - Data'!Q:Q,'[1]FULL Cadre - Data'!D:D,C37,'[1]FULL Cadre - Data'!I:I,$D$2)</f>
        <v>0</v>
      </c>
      <c r="H37" s="27">
        <f>SUMIFS('[1]FULL Cadre - Data'!N:N,'[1]FULL Cadre - Data'!D:D,C37,'[1]FULL Cadre - Data'!I:I,$D$2)+SUMIFS('[1]FULL Cadre - Data'!O:O,'[1]FULL Cadre - Data'!D:D,C37,'[1]FULL Cadre - Data'!I:I,$D$2)</f>
        <v>0</v>
      </c>
      <c r="I37" s="28">
        <f>SUMIFS('[1]FULL Cadre - Data'!R:R,'[1]FULL Cadre - Data'!D:D,C37,'[1]FULL Cadre - Data'!I:I,$D$2)</f>
        <v>0</v>
      </c>
      <c r="J37" s="25">
        <f>SUMIFS('[1]FULL Cadre - Data'!J:J,'[1]FULL Cadre - Data'!D:D,C37,'[1]FULL Cadre - Data'!I:I,$J$2)</f>
        <v>1</v>
      </c>
      <c r="K37" s="26">
        <f>SUMIFS('[1]FULL Cadre - Data'!K:K,'[1]FULL Cadre - Data'!D:D,C37,'[1]FULL Cadre - Data'!I:I,$J$2)+SUMIFS('[1]FULL Cadre - Data'!L:L,'[1]FULL Cadre - Data'!D:D,C37,'[1]FULL Cadre - Data'!I:I,$J$2)</f>
        <v>0</v>
      </c>
      <c r="L37" s="27">
        <f>SUMIFS('[1]FULL Cadre - Data'!M:M,'[1]FULL Cadre - Data'!D:D,C37,'[1]FULL Cadre - Data'!I:I,$J$2)</f>
        <v>1</v>
      </c>
      <c r="M37" s="27">
        <f>SUMIFS('[1]FULL Cadre - Data'!P:P,'[1]FULL Cadre - Data'!D:D,C37,'[1]FULL Cadre - Data'!I:I,$J$2)+SUMIFS('[1]FULL Cadre - Data'!Q:Q,'[1]FULL Cadre - Data'!D:D,C37,'[1]FULL Cadre - Data'!I:I,$J$2)</f>
        <v>0</v>
      </c>
      <c r="N37" s="27">
        <f>SUMIFS('[1]FULL Cadre - Data'!N:N,'[1]FULL Cadre - Data'!D:D,C37,'[1]FULL Cadre - Data'!I:I,$J$2)+SUMIFS('[1]FULL Cadre - Data'!O:O,'[1]FULL Cadre - Data'!D:D,C37,'[1]FULL Cadre - Data'!I:I,$J$2)</f>
        <v>0</v>
      </c>
      <c r="O37" s="28">
        <f>SUMIFS('[1]FULL Cadre - Data'!R:R,'[1]FULL Cadre - Data'!D:D,C37,'[1]FULL Cadre - Data'!I:I,$J$2)</f>
        <v>0</v>
      </c>
      <c r="P37" s="25">
        <f>SUMIFS('[1]FULL Cadre - Data'!J:J,'[1]FULL Cadre - Data'!D:D,C37,'[1]FULL Cadre - Data'!I:I,$P$2)</f>
        <v>52</v>
      </c>
      <c r="Q37" s="26">
        <f>SUMIFS('[1]FULL Cadre - Data'!K:K,'[1]FULL Cadre - Data'!D:D,C37,'[1]FULL Cadre - Data'!I:I,$P$2)+SUMIFS('[1]FULL Cadre - Data'!L:L,'[1]FULL Cadre - Data'!D:D,C37,'[1]FULL Cadre - Data'!I:I,$P$2)</f>
        <v>0</v>
      </c>
      <c r="R37" s="27">
        <f>SUMIFS('[1]FULL Cadre - Data'!M:M,'[1]FULL Cadre - Data'!D:D,C37,'[1]FULL Cadre - Data'!I:I,$P$2)</f>
        <v>44</v>
      </c>
      <c r="S37" s="27">
        <f>SUMIFS('[1]FULL Cadre - Data'!P:P,'[1]FULL Cadre - Data'!D:D,C37,'[1]FULL Cadre - Data'!I:I,$P$2)+SUMIFS('[1]FULL Cadre - Data'!Q:Q,'[1]FULL Cadre - Data'!D:D,C37,'[1]FULL Cadre - Data'!I:I,$P$2)</f>
        <v>0</v>
      </c>
      <c r="T37" s="27">
        <f>SUMIFS('[1]FULL Cadre - Data'!N:N,'[1]FULL Cadre - Data'!D:D,C37,'[1]FULL Cadre - Data'!I:I,$P$2)+SUMIFS('[1]FULL Cadre - Data'!O:O,'[1]FULL Cadre - Data'!D:D,C37,'[1]FULL Cadre - Data'!I:I,$P$2)</f>
        <v>0</v>
      </c>
      <c r="U37" s="28">
        <f>SUMIFS('[1]FULL Cadre - Data'!R:R,'[1]FULL Cadre - Data'!D:D,C37,'[1]FULL Cadre - Data'!I:I,$P$2)</f>
        <v>0</v>
      </c>
      <c r="V37" s="25">
        <f>SUMIFS('[1]FULL Cadre - Data'!J:J,'[1]FULL Cadre - Data'!D:D,C37,'[1]FULL Cadre - Data'!I:I,$V$2)</f>
        <v>119</v>
      </c>
      <c r="W37" s="26">
        <f>SUMIFS('[1]FULL Cadre - Data'!K:K,'[1]FULL Cadre - Data'!D:D,C37,'[1]FULL Cadre - Data'!I:I,$V$2)+SUMIFS('[1]FULL Cadre - Data'!L:L,'[1]FULL Cadre - Data'!D:D,C37,'[1]FULL Cadre - Data'!I:I,$V$2)</f>
        <v>0</v>
      </c>
      <c r="X37" s="27">
        <f>SUMIFS('[1]FULL Cadre - Data'!M:M,'[1]FULL Cadre - Data'!D:D,C37,'[1]FULL Cadre - Data'!I:I,$V$2)</f>
        <v>115</v>
      </c>
      <c r="Y37" s="27">
        <f>SUMIFS('[1]FULL Cadre - Data'!P:P,'[1]FULL Cadre - Data'!D:D,C37,'[1]FULL Cadre - Data'!I:I,$V$2)+SUMIFS('[1]FULL Cadre - Data'!Q:Q,'[1]FULL Cadre - Data'!D:D,C37,'[1]FULL Cadre - Data'!I:I,$V$2)</f>
        <v>0</v>
      </c>
      <c r="Z37" s="27">
        <f>SUMIFS('[1]FULL Cadre - Data'!N:N,'[1]FULL Cadre - Data'!D:D,C37,'[1]FULL Cadre - Data'!I:I,$V$2)+SUMIFS('[1]FULL Cadre - Data'!O:O,'[1]FULL Cadre - Data'!D:D,C37,'[1]FULL Cadre - Data'!I:I,$V$2)</f>
        <v>0</v>
      </c>
      <c r="AA37" s="28">
        <f>SUMIFS('[1]FULL Cadre - Data'!R:R,'[1]FULL Cadre - Data'!D:D,C37,'[1]FULL Cadre - Data'!I:I,$V$2)</f>
        <v>0</v>
      </c>
      <c r="AB37" s="25">
        <f t="shared" si="2"/>
        <v>173</v>
      </c>
      <c r="AC37" s="26">
        <f t="shared" si="2"/>
        <v>0</v>
      </c>
      <c r="AD37" s="27">
        <f t="shared" si="2"/>
        <v>161</v>
      </c>
      <c r="AE37" s="27">
        <f t="shared" si="2"/>
        <v>0</v>
      </c>
      <c r="AF37" s="27">
        <f t="shared" si="2"/>
        <v>0</v>
      </c>
      <c r="AG37" s="28">
        <f t="shared" si="2"/>
        <v>0</v>
      </c>
    </row>
    <row r="38" spans="1:33" ht="28.5" customHeight="1">
      <c r="A38" s="22">
        <v>30</v>
      </c>
      <c r="B38" s="23" t="s">
        <v>74</v>
      </c>
      <c r="C38" s="29" t="s">
        <v>75</v>
      </c>
      <c r="D38" s="25">
        <f>SUMIFS('[1]FULL Cadre - Data'!J:J,'[1]FULL Cadre - Data'!D:D,C38,'[1]FULL Cadre - Data'!I:I,$D$2)</f>
        <v>1</v>
      </c>
      <c r="E38" s="26">
        <f>SUMIFS('[1]FULL Cadre - Data'!K:K,'[1]FULL Cadre - Data'!D:D,C38,'[1]FULL Cadre - Data'!I:I,$D$2)+SUMIFS('[1]FULL Cadre - Data'!L:L,'[1]FULL Cadre - Data'!D:D,C38,'[1]FULL Cadre - Data'!I:I,$D$2)</f>
        <v>0</v>
      </c>
      <c r="F38" s="27">
        <f>SUMIFS('[1]FULL Cadre - Data'!M:M,'[1]FULL Cadre - Data'!D:D,C38,'[1]FULL Cadre - Data'!I:I,$D$2)</f>
        <v>1</v>
      </c>
      <c r="G38" s="27">
        <f>SUMIFS('[1]FULL Cadre - Data'!P:P,'[1]FULL Cadre - Data'!D:D,C38,'[1]FULL Cadre - Data'!I:I,$D$2)+SUMIFS('[1]FULL Cadre - Data'!Q:Q,'[1]FULL Cadre - Data'!D:D,C38,'[1]FULL Cadre - Data'!I:I,$D$2)</f>
        <v>0</v>
      </c>
      <c r="H38" s="27">
        <f>SUMIFS('[1]FULL Cadre - Data'!N:N,'[1]FULL Cadre - Data'!D:D,C38,'[1]FULL Cadre - Data'!I:I,$D$2)+SUMIFS('[1]FULL Cadre - Data'!O:O,'[1]FULL Cadre - Data'!D:D,C38,'[1]FULL Cadre - Data'!I:I,$D$2)</f>
        <v>0</v>
      </c>
      <c r="I38" s="28">
        <f>SUMIFS('[1]FULL Cadre - Data'!R:R,'[1]FULL Cadre - Data'!D:D,C38,'[1]FULL Cadre - Data'!I:I,$D$2)</f>
        <v>0</v>
      </c>
      <c r="J38" s="25">
        <f>SUMIFS('[1]FULL Cadre - Data'!J:J,'[1]FULL Cadre - Data'!D:D,C38,'[1]FULL Cadre - Data'!I:I,$J$2)</f>
        <v>2</v>
      </c>
      <c r="K38" s="26">
        <f>SUMIFS('[1]FULL Cadre - Data'!K:K,'[1]FULL Cadre - Data'!D:D,C38,'[1]FULL Cadre - Data'!I:I,$J$2)+SUMIFS('[1]FULL Cadre - Data'!L:L,'[1]FULL Cadre - Data'!D:D,C38,'[1]FULL Cadre - Data'!I:I,$J$2)</f>
        <v>0</v>
      </c>
      <c r="L38" s="27">
        <f>SUMIFS('[1]FULL Cadre - Data'!M:M,'[1]FULL Cadre - Data'!D:D,C38,'[1]FULL Cadre - Data'!I:I,$J$2)</f>
        <v>2</v>
      </c>
      <c r="M38" s="27">
        <f>SUMIFS('[1]FULL Cadre - Data'!P:P,'[1]FULL Cadre - Data'!D:D,C38,'[1]FULL Cadre - Data'!I:I,$J$2)+SUMIFS('[1]FULL Cadre - Data'!Q:Q,'[1]FULL Cadre - Data'!D:D,C38,'[1]FULL Cadre - Data'!I:I,$J$2)</f>
        <v>0</v>
      </c>
      <c r="N38" s="27">
        <f>SUMIFS('[1]FULL Cadre - Data'!N:N,'[1]FULL Cadre - Data'!D:D,C38,'[1]FULL Cadre - Data'!I:I,$J$2)+SUMIFS('[1]FULL Cadre - Data'!O:O,'[1]FULL Cadre - Data'!D:D,C38,'[1]FULL Cadre - Data'!I:I,$J$2)</f>
        <v>0</v>
      </c>
      <c r="O38" s="28">
        <f>SUMIFS('[1]FULL Cadre - Data'!R:R,'[1]FULL Cadre - Data'!D:D,C38,'[1]FULL Cadre - Data'!I:I,$J$2)</f>
        <v>0</v>
      </c>
      <c r="P38" s="25">
        <f>SUMIFS('[1]FULL Cadre - Data'!J:J,'[1]FULL Cadre - Data'!D:D,C38,'[1]FULL Cadre - Data'!I:I,$P$2)</f>
        <v>51</v>
      </c>
      <c r="Q38" s="26">
        <f>SUMIFS('[1]FULL Cadre - Data'!K:K,'[1]FULL Cadre - Data'!D:D,C38,'[1]FULL Cadre - Data'!I:I,$P$2)+SUMIFS('[1]FULL Cadre - Data'!L:L,'[1]FULL Cadre - Data'!D:D,C38,'[1]FULL Cadre - Data'!I:I,$P$2)</f>
        <v>0</v>
      </c>
      <c r="R38" s="27">
        <f>SUMIFS('[1]FULL Cadre - Data'!M:M,'[1]FULL Cadre - Data'!D:D,C38,'[1]FULL Cadre - Data'!I:I,$P$2)</f>
        <v>39</v>
      </c>
      <c r="S38" s="27">
        <f>SUMIFS('[1]FULL Cadre - Data'!P:P,'[1]FULL Cadre - Data'!D:D,C38,'[1]FULL Cadre - Data'!I:I,$P$2)+SUMIFS('[1]FULL Cadre - Data'!Q:Q,'[1]FULL Cadre - Data'!D:D,C38,'[1]FULL Cadre - Data'!I:I,$P$2)</f>
        <v>0</v>
      </c>
      <c r="T38" s="27">
        <f>SUMIFS('[1]FULL Cadre - Data'!N:N,'[1]FULL Cadre - Data'!D:D,C38,'[1]FULL Cadre - Data'!I:I,$P$2)+SUMIFS('[1]FULL Cadre - Data'!O:O,'[1]FULL Cadre - Data'!D:D,C38,'[1]FULL Cadre - Data'!I:I,$P$2)</f>
        <v>0</v>
      </c>
      <c r="U38" s="28">
        <f>SUMIFS('[1]FULL Cadre - Data'!R:R,'[1]FULL Cadre - Data'!D:D,C38,'[1]FULL Cadre - Data'!I:I,$P$2)</f>
        <v>0</v>
      </c>
      <c r="V38" s="25">
        <f>SUMIFS('[1]FULL Cadre - Data'!J:J,'[1]FULL Cadre - Data'!D:D,C38,'[1]FULL Cadre - Data'!I:I,$V$2)</f>
        <v>147</v>
      </c>
      <c r="W38" s="26">
        <f>SUMIFS('[1]FULL Cadre - Data'!K:K,'[1]FULL Cadre - Data'!D:D,C38,'[1]FULL Cadre - Data'!I:I,$V$2)+SUMIFS('[1]FULL Cadre - Data'!L:L,'[1]FULL Cadre - Data'!D:D,C38,'[1]FULL Cadre - Data'!I:I,$V$2)</f>
        <v>0</v>
      </c>
      <c r="X38" s="27">
        <f>SUMIFS('[1]FULL Cadre - Data'!M:M,'[1]FULL Cadre - Data'!D:D,C38,'[1]FULL Cadre - Data'!I:I,$V$2)</f>
        <v>140</v>
      </c>
      <c r="Y38" s="27">
        <f>SUMIFS('[1]FULL Cadre - Data'!P:P,'[1]FULL Cadre - Data'!D:D,C38,'[1]FULL Cadre - Data'!I:I,$V$2)+SUMIFS('[1]FULL Cadre - Data'!Q:Q,'[1]FULL Cadre - Data'!D:D,C38,'[1]FULL Cadre - Data'!I:I,$V$2)</f>
        <v>0</v>
      </c>
      <c r="Z38" s="27">
        <f>SUMIFS('[1]FULL Cadre - Data'!N:N,'[1]FULL Cadre - Data'!D:D,C38,'[1]FULL Cadre - Data'!I:I,$V$2)+SUMIFS('[1]FULL Cadre - Data'!O:O,'[1]FULL Cadre - Data'!D:D,C38,'[1]FULL Cadre - Data'!I:I,$V$2)</f>
        <v>0</v>
      </c>
      <c r="AA38" s="28">
        <f>SUMIFS('[1]FULL Cadre - Data'!R:R,'[1]FULL Cadre - Data'!D:D,C38,'[1]FULL Cadre - Data'!I:I,$V$2)</f>
        <v>0</v>
      </c>
      <c r="AB38" s="25">
        <f t="shared" si="2"/>
        <v>201</v>
      </c>
      <c r="AC38" s="26">
        <f t="shared" si="2"/>
        <v>0</v>
      </c>
      <c r="AD38" s="27">
        <f t="shared" si="2"/>
        <v>182</v>
      </c>
      <c r="AE38" s="27">
        <f t="shared" si="2"/>
        <v>0</v>
      </c>
      <c r="AF38" s="27">
        <f t="shared" si="2"/>
        <v>0</v>
      </c>
      <c r="AG38" s="28">
        <f t="shared" si="2"/>
        <v>0</v>
      </c>
    </row>
    <row r="39" spans="1:33" ht="30">
      <c r="A39" s="22">
        <v>31</v>
      </c>
      <c r="B39" s="23" t="s">
        <v>76</v>
      </c>
      <c r="C39" s="29" t="s">
        <v>77</v>
      </c>
      <c r="D39" s="25">
        <f>SUMIFS('[1]FULL Cadre - Data'!J:J,'[1]FULL Cadre - Data'!D:D,C39,'[1]FULL Cadre - Data'!I:I,$D$2)</f>
        <v>2</v>
      </c>
      <c r="E39" s="26">
        <f>SUMIFS('[1]FULL Cadre - Data'!K:K,'[1]FULL Cadre - Data'!D:D,C39,'[1]FULL Cadre - Data'!I:I,$D$2)+SUMIFS('[1]FULL Cadre - Data'!L:L,'[1]FULL Cadre - Data'!D:D,C39,'[1]FULL Cadre - Data'!I:I,$D$2)</f>
        <v>0</v>
      </c>
      <c r="F39" s="27">
        <f>SUMIFS('[1]FULL Cadre - Data'!M:M,'[1]FULL Cadre - Data'!D:D,C39,'[1]FULL Cadre - Data'!I:I,$D$2)</f>
        <v>2</v>
      </c>
      <c r="G39" s="27">
        <f>SUMIFS('[1]FULL Cadre - Data'!P:P,'[1]FULL Cadre - Data'!D:D,C39,'[1]FULL Cadre - Data'!I:I,$D$2)+SUMIFS('[1]FULL Cadre - Data'!Q:Q,'[1]FULL Cadre - Data'!D:D,C39,'[1]FULL Cadre - Data'!I:I,$D$2)</f>
        <v>0</v>
      </c>
      <c r="H39" s="27">
        <f>SUMIFS('[1]FULL Cadre - Data'!N:N,'[1]FULL Cadre - Data'!D:D,C39,'[1]FULL Cadre - Data'!I:I,$D$2)+SUMIFS('[1]FULL Cadre - Data'!O:O,'[1]FULL Cadre - Data'!D:D,C39,'[1]FULL Cadre - Data'!I:I,$D$2)</f>
        <v>0</v>
      </c>
      <c r="I39" s="28">
        <f>SUMIFS('[1]FULL Cadre - Data'!R:R,'[1]FULL Cadre - Data'!D:D,C39,'[1]FULL Cadre - Data'!I:I,$D$2)</f>
        <v>0</v>
      </c>
      <c r="J39" s="25">
        <f>SUMIFS('[1]FULL Cadre - Data'!J:J,'[1]FULL Cadre - Data'!D:D,C39,'[1]FULL Cadre - Data'!I:I,$J$2)</f>
        <v>1</v>
      </c>
      <c r="K39" s="26">
        <f>SUMIFS('[1]FULL Cadre - Data'!K:K,'[1]FULL Cadre - Data'!D:D,C39,'[1]FULL Cadre - Data'!I:I,$J$2)+SUMIFS('[1]FULL Cadre - Data'!L:L,'[1]FULL Cadre - Data'!D:D,C39,'[1]FULL Cadre - Data'!I:I,$J$2)</f>
        <v>0</v>
      </c>
      <c r="L39" s="27">
        <f>SUMIFS('[1]FULL Cadre - Data'!M:M,'[1]FULL Cadre - Data'!D:D,C39,'[1]FULL Cadre - Data'!I:I,$J$2)</f>
        <v>1</v>
      </c>
      <c r="M39" s="27">
        <f>SUMIFS('[1]FULL Cadre - Data'!P:P,'[1]FULL Cadre - Data'!D:D,C39,'[1]FULL Cadre - Data'!I:I,$J$2)+SUMIFS('[1]FULL Cadre - Data'!Q:Q,'[1]FULL Cadre - Data'!D:D,C39,'[1]FULL Cadre - Data'!I:I,$J$2)</f>
        <v>0</v>
      </c>
      <c r="N39" s="27">
        <f>SUMIFS('[1]FULL Cadre - Data'!N:N,'[1]FULL Cadre - Data'!D:D,C39,'[1]FULL Cadre - Data'!I:I,$J$2)+SUMIFS('[1]FULL Cadre - Data'!O:O,'[1]FULL Cadre - Data'!D:D,C39,'[1]FULL Cadre - Data'!I:I,$J$2)</f>
        <v>0</v>
      </c>
      <c r="O39" s="28">
        <f>SUMIFS('[1]FULL Cadre - Data'!R:R,'[1]FULL Cadre - Data'!D:D,C39,'[1]FULL Cadre - Data'!I:I,$J$2)</f>
        <v>0</v>
      </c>
      <c r="P39" s="25">
        <f>SUMIFS('[1]FULL Cadre - Data'!J:J,'[1]FULL Cadre - Data'!D:D,C39,'[1]FULL Cadre - Data'!I:I,$P$2)</f>
        <v>48</v>
      </c>
      <c r="Q39" s="26">
        <f>SUMIFS('[1]FULL Cadre - Data'!K:K,'[1]FULL Cadre - Data'!D:D,C39,'[1]FULL Cadre - Data'!I:I,$P$2)+SUMIFS('[1]FULL Cadre - Data'!L:L,'[1]FULL Cadre - Data'!D:D,C39,'[1]FULL Cadre - Data'!I:I,$P$2)</f>
        <v>0</v>
      </c>
      <c r="R39" s="27">
        <f>SUMIFS('[1]FULL Cadre - Data'!M:M,'[1]FULL Cadre - Data'!D:D,C39,'[1]FULL Cadre - Data'!I:I,$P$2)</f>
        <v>36</v>
      </c>
      <c r="S39" s="27">
        <f>SUMIFS('[1]FULL Cadre - Data'!P:P,'[1]FULL Cadre - Data'!D:D,C39,'[1]FULL Cadre - Data'!I:I,$P$2)+SUMIFS('[1]FULL Cadre - Data'!Q:Q,'[1]FULL Cadre - Data'!D:D,C39,'[1]FULL Cadre - Data'!I:I,$P$2)</f>
        <v>1</v>
      </c>
      <c r="T39" s="27">
        <f>SUMIFS('[1]FULL Cadre - Data'!N:N,'[1]FULL Cadre - Data'!D:D,C39,'[1]FULL Cadre - Data'!I:I,$P$2)+SUMIFS('[1]FULL Cadre - Data'!O:O,'[1]FULL Cadre - Data'!D:D,C39,'[1]FULL Cadre - Data'!I:I,$P$2)</f>
        <v>0</v>
      </c>
      <c r="U39" s="28">
        <f>SUMIFS('[1]FULL Cadre - Data'!R:R,'[1]FULL Cadre - Data'!D:D,C39,'[1]FULL Cadre - Data'!I:I,$P$2)</f>
        <v>0</v>
      </c>
      <c r="V39" s="25">
        <f>SUMIFS('[1]FULL Cadre - Data'!J:J,'[1]FULL Cadre - Data'!D:D,C39,'[1]FULL Cadre - Data'!I:I,$V$2)</f>
        <v>148</v>
      </c>
      <c r="W39" s="26">
        <f>SUMIFS('[1]FULL Cadre - Data'!K:K,'[1]FULL Cadre - Data'!D:D,C39,'[1]FULL Cadre - Data'!I:I,$V$2)+SUMIFS('[1]FULL Cadre - Data'!L:L,'[1]FULL Cadre - Data'!D:D,C39,'[1]FULL Cadre - Data'!I:I,$V$2)</f>
        <v>0</v>
      </c>
      <c r="X39" s="27">
        <f>SUMIFS('[1]FULL Cadre - Data'!M:M,'[1]FULL Cadre - Data'!D:D,C39,'[1]FULL Cadre - Data'!I:I,$V$2)</f>
        <v>124</v>
      </c>
      <c r="Y39" s="27">
        <f>SUMIFS('[1]FULL Cadre - Data'!P:P,'[1]FULL Cadre - Data'!D:D,C39,'[1]FULL Cadre - Data'!I:I,$V$2)+SUMIFS('[1]FULL Cadre - Data'!Q:Q,'[1]FULL Cadre - Data'!D:D,C39,'[1]FULL Cadre - Data'!I:I,$V$2)</f>
        <v>1</v>
      </c>
      <c r="Z39" s="27">
        <f>SUMIFS('[1]FULL Cadre - Data'!N:N,'[1]FULL Cadre - Data'!D:D,C39,'[1]FULL Cadre - Data'!I:I,$V$2)+SUMIFS('[1]FULL Cadre - Data'!O:O,'[1]FULL Cadre - Data'!D:D,C39,'[1]FULL Cadre - Data'!I:I,$V$2)</f>
        <v>0</v>
      </c>
      <c r="AA39" s="28">
        <f>SUMIFS('[1]FULL Cadre - Data'!R:R,'[1]FULL Cadre - Data'!D:D,C39,'[1]FULL Cadre - Data'!I:I,$V$2)</f>
        <v>0</v>
      </c>
      <c r="AB39" s="25">
        <f t="shared" si="2"/>
        <v>199</v>
      </c>
      <c r="AC39" s="26">
        <f t="shared" si="2"/>
        <v>0</v>
      </c>
      <c r="AD39" s="27">
        <f t="shared" si="2"/>
        <v>163</v>
      </c>
      <c r="AE39" s="27">
        <f t="shared" si="2"/>
        <v>2</v>
      </c>
      <c r="AF39" s="27">
        <f t="shared" si="2"/>
        <v>0</v>
      </c>
      <c r="AG39" s="28">
        <f t="shared" si="2"/>
        <v>0</v>
      </c>
    </row>
    <row r="40" spans="1:33" ht="31.5" customHeight="1">
      <c r="A40" s="22">
        <v>32</v>
      </c>
      <c r="B40" s="23" t="s">
        <v>78</v>
      </c>
      <c r="C40" s="29" t="s">
        <v>79</v>
      </c>
      <c r="D40" s="25">
        <f>SUMIFS('[1]FULL Cadre - Data'!J:J,'[1]FULL Cadre - Data'!D:D,C40,'[1]FULL Cadre - Data'!I:I,$D$2)</f>
        <v>1</v>
      </c>
      <c r="E40" s="26">
        <f>SUMIFS('[1]FULL Cadre - Data'!K:K,'[1]FULL Cadre - Data'!D:D,C40,'[1]FULL Cadre - Data'!I:I,$D$2)+SUMIFS('[1]FULL Cadre - Data'!L:L,'[1]FULL Cadre - Data'!D:D,C40,'[1]FULL Cadre - Data'!I:I,$D$2)</f>
        <v>0</v>
      </c>
      <c r="F40" s="27">
        <f>SUMIFS('[1]FULL Cadre - Data'!M:M,'[1]FULL Cadre - Data'!D:D,C40,'[1]FULL Cadre - Data'!I:I,$D$2)</f>
        <v>1</v>
      </c>
      <c r="G40" s="27">
        <f>SUMIFS('[1]FULL Cadre - Data'!P:P,'[1]FULL Cadre - Data'!D:D,C40,'[1]FULL Cadre - Data'!I:I,$D$2)+SUMIFS('[1]FULL Cadre - Data'!Q:Q,'[1]FULL Cadre - Data'!D:D,C40,'[1]FULL Cadre - Data'!I:I,$D$2)</f>
        <v>0</v>
      </c>
      <c r="H40" s="27">
        <f>SUMIFS('[1]FULL Cadre - Data'!N:N,'[1]FULL Cadre - Data'!D:D,C40,'[1]FULL Cadre - Data'!I:I,$D$2)+SUMIFS('[1]FULL Cadre - Data'!O:O,'[1]FULL Cadre - Data'!D:D,C40,'[1]FULL Cadre - Data'!I:I,$D$2)</f>
        <v>0</v>
      </c>
      <c r="I40" s="28">
        <f>SUMIFS('[1]FULL Cadre - Data'!R:R,'[1]FULL Cadre - Data'!D:D,C40,'[1]FULL Cadre - Data'!I:I,$D$2)</f>
        <v>0</v>
      </c>
      <c r="J40" s="25">
        <f>SUMIFS('[1]FULL Cadre - Data'!J:J,'[1]FULL Cadre - Data'!D:D,C40,'[1]FULL Cadre - Data'!I:I,$J$2)</f>
        <v>1</v>
      </c>
      <c r="K40" s="26">
        <f>SUMIFS('[1]FULL Cadre - Data'!K:K,'[1]FULL Cadre - Data'!D:D,C40,'[1]FULL Cadre - Data'!I:I,$J$2)+SUMIFS('[1]FULL Cadre - Data'!L:L,'[1]FULL Cadre - Data'!D:D,C40,'[1]FULL Cadre - Data'!I:I,$J$2)</f>
        <v>0</v>
      </c>
      <c r="L40" s="27">
        <f>SUMIFS('[1]FULL Cadre - Data'!M:M,'[1]FULL Cadre - Data'!D:D,C40,'[1]FULL Cadre - Data'!I:I,$J$2)</f>
        <v>1</v>
      </c>
      <c r="M40" s="27">
        <f>SUMIFS('[1]FULL Cadre - Data'!P:P,'[1]FULL Cadre - Data'!D:D,C40,'[1]FULL Cadre - Data'!I:I,$J$2)+SUMIFS('[1]FULL Cadre - Data'!Q:Q,'[1]FULL Cadre - Data'!D:D,C40,'[1]FULL Cadre - Data'!I:I,$J$2)</f>
        <v>0</v>
      </c>
      <c r="N40" s="27">
        <f>SUMIFS('[1]FULL Cadre - Data'!N:N,'[1]FULL Cadre - Data'!D:D,C40,'[1]FULL Cadre - Data'!I:I,$J$2)+SUMIFS('[1]FULL Cadre - Data'!O:O,'[1]FULL Cadre - Data'!D:D,C40,'[1]FULL Cadre - Data'!I:I,$J$2)</f>
        <v>0</v>
      </c>
      <c r="O40" s="28">
        <f>SUMIFS('[1]FULL Cadre - Data'!R:R,'[1]FULL Cadre - Data'!D:D,C40,'[1]FULL Cadre - Data'!I:I,$J$2)</f>
        <v>0</v>
      </c>
      <c r="P40" s="25">
        <f>SUMIFS('[1]FULL Cadre - Data'!J:J,'[1]FULL Cadre - Data'!D:D,C40,'[1]FULL Cadre - Data'!I:I,$P$2)</f>
        <v>49</v>
      </c>
      <c r="Q40" s="26">
        <f>SUMIFS('[1]FULL Cadre - Data'!K:K,'[1]FULL Cadre - Data'!D:D,C40,'[1]FULL Cadre - Data'!I:I,$P$2)+SUMIFS('[1]FULL Cadre - Data'!L:L,'[1]FULL Cadre - Data'!D:D,C40,'[1]FULL Cadre - Data'!I:I,$P$2)</f>
        <v>0</v>
      </c>
      <c r="R40" s="27">
        <f>SUMIFS('[1]FULL Cadre - Data'!M:M,'[1]FULL Cadre - Data'!D:D,C40,'[1]FULL Cadre - Data'!I:I,$P$2)</f>
        <v>33</v>
      </c>
      <c r="S40" s="27">
        <f>SUMIFS('[1]FULL Cadre - Data'!P:P,'[1]FULL Cadre - Data'!D:D,C40,'[1]FULL Cadre - Data'!I:I,$P$2)+SUMIFS('[1]FULL Cadre - Data'!Q:Q,'[1]FULL Cadre - Data'!D:D,C40,'[1]FULL Cadre - Data'!I:I,$P$2)</f>
        <v>1</v>
      </c>
      <c r="T40" s="27">
        <f>SUMIFS('[1]FULL Cadre - Data'!N:N,'[1]FULL Cadre - Data'!D:D,C40,'[1]FULL Cadre - Data'!I:I,$P$2)+SUMIFS('[1]FULL Cadre - Data'!O:O,'[1]FULL Cadre - Data'!D:D,C40,'[1]FULL Cadre - Data'!I:I,$P$2)</f>
        <v>0</v>
      </c>
      <c r="U40" s="28">
        <f>SUMIFS('[1]FULL Cadre - Data'!R:R,'[1]FULL Cadre - Data'!D:D,C40,'[1]FULL Cadre - Data'!I:I,$P$2)</f>
        <v>0</v>
      </c>
      <c r="V40" s="25">
        <f>SUMIFS('[1]FULL Cadre - Data'!J:J,'[1]FULL Cadre - Data'!D:D,C40,'[1]FULL Cadre - Data'!I:I,$V$2)</f>
        <v>147</v>
      </c>
      <c r="W40" s="26">
        <f>SUMIFS('[1]FULL Cadre - Data'!K:K,'[1]FULL Cadre - Data'!D:D,C40,'[1]FULL Cadre - Data'!I:I,$V$2)+SUMIFS('[1]FULL Cadre - Data'!L:L,'[1]FULL Cadre - Data'!D:D,C40,'[1]FULL Cadre - Data'!I:I,$V$2)</f>
        <v>0</v>
      </c>
      <c r="X40" s="27">
        <f>SUMIFS('[1]FULL Cadre - Data'!M:M,'[1]FULL Cadre - Data'!D:D,C40,'[1]FULL Cadre - Data'!I:I,$V$2)</f>
        <v>126</v>
      </c>
      <c r="Y40" s="27">
        <f>SUMIFS('[1]FULL Cadre - Data'!P:P,'[1]FULL Cadre - Data'!D:D,C40,'[1]FULL Cadre - Data'!I:I,$V$2)+SUMIFS('[1]FULL Cadre - Data'!Q:Q,'[1]FULL Cadre - Data'!D:D,C40,'[1]FULL Cadre - Data'!I:I,$V$2)</f>
        <v>0</v>
      </c>
      <c r="Z40" s="27">
        <f>SUMIFS('[1]FULL Cadre - Data'!N:N,'[1]FULL Cadre - Data'!D:D,C40,'[1]FULL Cadre - Data'!I:I,$V$2)+SUMIFS('[1]FULL Cadre - Data'!O:O,'[1]FULL Cadre - Data'!D:D,C40,'[1]FULL Cadre - Data'!I:I,$V$2)</f>
        <v>0</v>
      </c>
      <c r="AA40" s="28">
        <f>SUMIFS('[1]FULL Cadre - Data'!R:R,'[1]FULL Cadre - Data'!D:D,C40,'[1]FULL Cadre - Data'!I:I,$V$2)</f>
        <v>0</v>
      </c>
      <c r="AB40" s="25">
        <f t="shared" si="2"/>
        <v>198</v>
      </c>
      <c r="AC40" s="26">
        <f t="shared" si="2"/>
        <v>0</v>
      </c>
      <c r="AD40" s="27">
        <f t="shared" si="2"/>
        <v>161</v>
      </c>
      <c r="AE40" s="27">
        <f t="shared" si="2"/>
        <v>1</v>
      </c>
      <c r="AF40" s="27">
        <f t="shared" si="2"/>
        <v>0</v>
      </c>
      <c r="AG40" s="28">
        <f t="shared" si="2"/>
        <v>0</v>
      </c>
    </row>
    <row r="41" spans="1:33" ht="36.75" customHeight="1">
      <c r="A41" s="22">
        <v>33</v>
      </c>
      <c r="B41" s="23" t="s">
        <v>80</v>
      </c>
      <c r="C41" s="29" t="s">
        <v>81</v>
      </c>
      <c r="D41" s="25">
        <f>SUMIFS('[1]FULL Cadre - Data'!J:J,'[1]FULL Cadre - Data'!D:D,C41,'[1]FULL Cadre - Data'!I:I,$D$2)</f>
        <v>4</v>
      </c>
      <c r="E41" s="26">
        <f>SUMIFS('[1]FULL Cadre - Data'!K:K,'[1]FULL Cadre - Data'!D:D,C41,'[1]FULL Cadre - Data'!I:I,$D$2)+SUMIFS('[1]FULL Cadre - Data'!L:L,'[1]FULL Cadre - Data'!D:D,C41,'[1]FULL Cadre - Data'!I:I,$D$2)</f>
        <v>0</v>
      </c>
      <c r="F41" s="27">
        <f>SUMIFS('[1]FULL Cadre - Data'!M:M,'[1]FULL Cadre - Data'!D:D,C41,'[1]FULL Cadre - Data'!I:I,$D$2)</f>
        <v>3</v>
      </c>
      <c r="G41" s="27">
        <f>SUMIFS('[1]FULL Cadre - Data'!P:P,'[1]FULL Cadre - Data'!D:D,C41,'[1]FULL Cadre - Data'!I:I,$D$2)+SUMIFS('[1]FULL Cadre - Data'!Q:Q,'[1]FULL Cadre - Data'!D:D,C41,'[1]FULL Cadre - Data'!I:I,$D$2)</f>
        <v>0</v>
      </c>
      <c r="H41" s="27">
        <f>SUMIFS('[1]FULL Cadre - Data'!N:N,'[1]FULL Cadre - Data'!D:D,C41,'[1]FULL Cadre - Data'!I:I,$D$2)+SUMIFS('[1]FULL Cadre - Data'!O:O,'[1]FULL Cadre - Data'!D:D,C41,'[1]FULL Cadre - Data'!I:I,$D$2)</f>
        <v>4</v>
      </c>
      <c r="I41" s="28">
        <f>SUMIFS('[1]FULL Cadre - Data'!R:R,'[1]FULL Cadre - Data'!D:D,C41,'[1]FULL Cadre - Data'!I:I,$D$2)</f>
        <v>0</v>
      </c>
      <c r="J41" s="25">
        <f>SUMIFS('[1]FULL Cadre - Data'!J:J,'[1]FULL Cadre - Data'!D:D,C41,'[1]FULL Cadre - Data'!I:I,$J$2)</f>
        <v>1</v>
      </c>
      <c r="K41" s="26">
        <f>SUMIFS('[1]FULL Cadre - Data'!K:K,'[1]FULL Cadre - Data'!D:D,C41,'[1]FULL Cadre - Data'!I:I,$J$2)+SUMIFS('[1]FULL Cadre - Data'!L:L,'[1]FULL Cadre - Data'!D:D,C41,'[1]FULL Cadre - Data'!I:I,$J$2)</f>
        <v>0</v>
      </c>
      <c r="L41" s="27">
        <f>SUMIFS('[1]FULL Cadre - Data'!M:M,'[1]FULL Cadre - Data'!D:D,C41,'[1]FULL Cadre - Data'!I:I,$J$2)</f>
        <v>1</v>
      </c>
      <c r="M41" s="27">
        <f>SUMIFS('[1]FULL Cadre - Data'!P:P,'[1]FULL Cadre - Data'!D:D,C41,'[1]FULL Cadre - Data'!I:I,$J$2)+SUMIFS('[1]FULL Cadre - Data'!Q:Q,'[1]FULL Cadre - Data'!D:D,C41,'[1]FULL Cadre - Data'!I:I,$J$2)</f>
        <v>0</v>
      </c>
      <c r="N41" s="27">
        <f>SUMIFS('[1]FULL Cadre - Data'!N:N,'[1]FULL Cadre - Data'!D:D,C41,'[1]FULL Cadre - Data'!I:I,$J$2)+SUMIFS('[1]FULL Cadre - Data'!O:O,'[1]FULL Cadre - Data'!D:D,C41,'[1]FULL Cadre - Data'!I:I,$J$2)</f>
        <v>0</v>
      </c>
      <c r="O41" s="28">
        <f>SUMIFS('[1]FULL Cadre - Data'!R:R,'[1]FULL Cadre - Data'!D:D,C41,'[1]FULL Cadre - Data'!I:I,$J$2)</f>
        <v>0</v>
      </c>
      <c r="P41" s="25">
        <f>SUMIFS('[1]FULL Cadre - Data'!J:J,'[1]FULL Cadre - Data'!D:D,C41,'[1]FULL Cadre - Data'!I:I,$P$2)</f>
        <v>52</v>
      </c>
      <c r="Q41" s="26">
        <f>SUMIFS('[1]FULL Cadre - Data'!K:K,'[1]FULL Cadre - Data'!D:D,C41,'[1]FULL Cadre - Data'!I:I,$P$2)+SUMIFS('[1]FULL Cadre - Data'!L:L,'[1]FULL Cadre - Data'!D:D,C41,'[1]FULL Cadre - Data'!I:I,$P$2)</f>
        <v>0</v>
      </c>
      <c r="R41" s="27">
        <f>SUMIFS('[1]FULL Cadre - Data'!M:M,'[1]FULL Cadre - Data'!D:D,C41,'[1]FULL Cadre - Data'!I:I,$P$2)</f>
        <v>39</v>
      </c>
      <c r="S41" s="27">
        <f>SUMIFS('[1]FULL Cadre - Data'!P:P,'[1]FULL Cadre - Data'!D:D,C41,'[1]FULL Cadre - Data'!I:I,$P$2)+SUMIFS('[1]FULL Cadre - Data'!Q:Q,'[1]FULL Cadre - Data'!D:D,C41,'[1]FULL Cadre - Data'!I:I,$P$2)</f>
        <v>0</v>
      </c>
      <c r="T41" s="27">
        <f>SUMIFS('[1]FULL Cadre - Data'!N:N,'[1]FULL Cadre - Data'!D:D,C41,'[1]FULL Cadre - Data'!I:I,$P$2)+SUMIFS('[1]FULL Cadre - Data'!O:O,'[1]FULL Cadre - Data'!D:D,C41,'[1]FULL Cadre - Data'!I:I,$P$2)</f>
        <v>0</v>
      </c>
      <c r="U41" s="28">
        <f>SUMIFS('[1]FULL Cadre - Data'!R:R,'[1]FULL Cadre - Data'!D:D,C41,'[1]FULL Cadre - Data'!I:I,$P$2)</f>
        <v>0</v>
      </c>
      <c r="V41" s="25">
        <f>SUMIFS('[1]FULL Cadre - Data'!J:J,'[1]FULL Cadre - Data'!D:D,C41,'[1]FULL Cadre - Data'!I:I,$V$2)</f>
        <v>96</v>
      </c>
      <c r="W41" s="26">
        <f>SUMIFS('[1]FULL Cadre - Data'!K:K,'[1]FULL Cadre - Data'!D:D,C41,'[1]FULL Cadre - Data'!I:I,$V$2)+SUMIFS('[1]FULL Cadre - Data'!L:L,'[1]FULL Cadre - Data'!D:D,C41,'[1]FULL Cadre - Data'!I:I,$V$2)</f>
        <v>0</v>
      </c>
      <c r="X41" s="27">
        <f>SUMIFS('[1]FULL Cadre - Data'!M:M,'[1]FULL Cadre - Data'!D:D,C41,'[1]FULL Cadre - Data'!I:I,$V$2)</f>
        <v>89</v>
      </c>
      <c r="Y41" s="27">
        <f>SUMIFS('[1]FULL Cadre - Data'!P:P,'[1]FULL Cadre - Data'!D:D,C41,'[1]FULL Cadre - Data'!I:I,$V$2)+SUMIFS('[1]FULL Cadre - Data'!Q:Q,'[1]FULL Cadre - Data'!D:D,C41,'[1]FULL Cadre - Data'!I:I,$V$2)</f>
        <v>0</v>
      </c>
      <c r="Z41" s="27">
        <f>SUMIFS('[1]FULL Cadre - Data'!N:N,'[1]FULL Cadre - Data'!D:D,C41,'[1]FULL Cadre - Data'!I:I,$V$2)+SUMIFS('[1]FULL Cadre - Data'!O:O,'[1]FULL Cadre - Data'!D:D,C41,'[1]FULL Cadre - Data'!I:I,$V$2)</f>
        <v>0</v>
      </c>
      <c r="AA41" s="28">
        <f>SUMIFS('[1]FULL Cadre - Data'!R:R,'[1]FULL Cadre - Data'!D:D,C41,'[1]FULL Cadre - Data'!I:I,$V$2)</f>
        <v>0</v>
      </c>
      <c r="AB41" s="25">
        <f t="shared" si="2"/>
        <v>153</v>
      </c>
      <c r="AC41" s="26">
        <f t="shared" si="2"/>
        <v>0</v>
      </c>
      <c r="AD41" s="27">
        <f t="shared" si="2"/>
        <v>132</v>
      </c>
      <c r="AE41" s="27">
        <f t="shared" si="2"/>
        <v>0</v>
      </c>
      <c r="AF41" s="27">
        <f t="shared" si="2"/>
        <v>4</v>
      </c>
      <c r="AG41" s="28">
        <f t="shared" si="2"/>
        <v>0</v>
      </c>
    </row>
    <row r="42" spans="1:33" ht="34.5" customHeight="1">
      <c r="A42" s="22">
        <v>34</v>
      </c>
      <c r="B42" s="23" t="s">
        <v>82</v>
      </c>
      <c r="C42" s="29" t="s">
        <v>83</v>
      </c>
      <c r="D42" s="25">
        <f>SUMIFS('[1]FULL Cadre - Data'!J:J,'[1]FULL Cadre - Data'!D:D,C42,'[1]FULL Cadre - Data'!I:I,$D$2)</f>
        <v>2</v>
      </c>
      <c r="E42" s="26">
        <f>SUMIFS('[1]FULL Cadre - Data'!K:K,'[1]FULL Cadre - Data'!D:D,C42,'[1]FULL Cadre - Data'!I:I,$D$2)+SUMIFS('[1]FULL Cadre - Data'!L:L,'[1]FULL Cadre - Data'!D:D,C42,'[1]FULL Cadre - Data'!I:I,$D$2)</f>
        <v>0</v>
      </c>
      <c r="F42" s="27">
        <f>SUMIFS('[1]FULL Cadre - Data'!M:M,'[1]FULL Cadre - Data'!D:D,C42,'[1]FULL Cadre - Data'!I:I,$D$2)</f>
        <v>0</v>
      </c>
      <c r="G42" s="27">
        <f>SUMIFS('[1]FULL Cadre - Data'!P:P,'[1]FULL Cadre - Data'!D:D,C42,'[1]FULL Cadre - Data'!I:I,$D$2)+SUMIFS('[1]FULL Cadre - Data'!Q:Q,'[1]FULL Cadre - Data'!D:D,C42,'[1]FULL Cadre - Data'!I:I,$D$2)</f>
        <v>0</v>
      </c>
      <c r="H42" s="27">
        <f>SUMIFS('[1]FULL Cadre - Data'!N:N,'[1]FULL Cadre - Data'!D:D,C42,'[1]FULL Cadre - Data'!I:I,$D$2)+SUMIFS('[1]FULL Cadre - Data'!O:O,'[1]FULL Cadre - Data'!D:D,C42,'[1]FULL Cadre - Data'!I:I,$D$2)</f>
        <v>0</v>
      </c>
      <c r="I42" s="28">
        <f>SUMIFS('[1]FULL Cadre - Data'!R:R,'[1]FULL Cadre - Data'!D:D,C42,'[1]FULL Cadre - Data'!I:I,$D$2)</f>
        <v>0</v>
      </c>
      <c r="J42" s="25">
        <f>SUMIFS('[1]FULL Cadre - Data'!J:J,'[1]FULL Cadre - Data'!D:D,C42,'[1]FULL Cadre - Data'!I:I,$J$2)</f>
        <v>1</v>
      </c>
      <c r="K42" s="26">
        <f>SUMIFS('[1]FULL Cadre - Data'!K:K,'[1]FULL Cadre - Data'!D:D,C42,'[1]FULL Cadre - Data'!I:I,$J$2)+SUMIFS('[1]FULL Cadre - Data'!L:L,'[1]FULL Cadre - Data'!D:D,C42,'[1]FULL Cadre - Data'!I:I,$J$2)</f>
        <v>0</v>
      </c>
      <c r="L42" s="27">
        <f>SUMIFS('[1]FULL Cadre - Data'!M:M,'[1]FULL Cadre - Data'!D:D,C42,'[1]FULL Cadre - Data'!I:I,$J$2)</f>
        <v>1</v>
      </c>
      <c r="M42" s="27">
        <f>SUMIFS('[1]FULL Cadre - Data'!P:P,'[1]FULL Cadre - Data'!D:D,C42,'[1]FULL Cadre - Data'!I:I,$J$2)+SUMIFS('[1]FULL Cadre - Data'!Q:Q,'[1]FULL Cadre - Data'!D:D,C42,'[1]FULL Cadre - Data'!I:I,$J$2)</f>
        <v>0</v>
      </c>
      <c r="N42" s="27">
        <f>SUMIFS('[1]FULL Cadre - Data'!N:N,'[1]FULL Cadre - Data'!D:D,C42,'[1]FULL Cadre - Data'!I:I,$J$2)+SUMIFS('[1]FULL Cadre - Data'!O:O,'[1]FULL Cadre - Data'!D:D,C42,'[1]FULL Cadre - Data'!I:I,$J$2)</f>
        <v>0</v>
      </c>
      <c r="O42" s="28">
        <f>SUMIFS('[1]FULL Cadre - Data'!R:R,'[1]FULL Cadre - Data'!D:D,C42,'[1]FULL Cadre - Data'!I:I,$J$2)</f>
        <v>0</v>
      </c>
      <c r="P42" s="25">
        <f>SUMIFS('[1]FULL Cadre - Data'!J:J,'[1]FULL Cadre - Data'!D:D,C42,'[1]FULL Cadre - Data'!I:I,$P$2)</f>
        <v>35</v>
      </c>
      <c r="Q42" s="26">
        <f>SUMIFS('[1]FULL Cadre - Data'!K:K,'[1]FULL Cadre - Data'!D:D,C42,'[1]FULL Cadre - Data'!I:I,$P$2)+SUMIFS('[1]FULL Cadre - Data'!L:L,'[1]FULL Cadre - Data'!D:D,C42,'[1]FULL Cadre - Data'!I:I,$P$2)</f>
        <v>0</v>
      </c>
      <c r="R42" s="27">
        <f>SUMIFS('[1]FULL Cadre - Data'!M:M,'[1]FULL Cadre - Data'!D:D,C42,'[1]FULL Cadre - Data'!I:I,$P$2)</f>
        <v>29</v>
      </c>
      <c r="S42" s="27">
        <f>SUMIFS('[1]FULL Cadre - Data'!P:P,'[1]FULL Cadre - Data'!D:D,C42,'[1]FULL Cadre - Data'!I:I,$P$2)+SUMIFS('[1]FULL Cadre - Data'!Q:Q,'[1]FULL Cadre - Data'!D:D,C42,'[1]FULL Cadre - Data'!I:I,$P$2)</f>
        <v>0</v>
      </c>
      <c r="T42" s="27">
        <f>SUMIFS('[1]FULL Cadre - Data'!N:N,'[1]FULL Cadre - Data'!D:D,C42,'[1]FULL Cadre - Data'!I:I,$P$2)+SUMIFS('[1]FULL Cadre - Data'!O:O,'[1]FULL Cadre - Data'!D:D,C42,'[1]FULL Cadre - Data'!I:I,$P$2)</f>
        <v>0</v>
      </c>
      <c r="U42" s="28">
        <f>SUMIFS('[1]FULL Cadre - Data'!R:R,'[1]FULL Cadre - Data'!D:D,C42,'[1]FULL Cadre - Data'!I:I,$P$2)</f>
        <v>0</v>
      </c>
      <c r="V42" s="25">
        <f>SUMIFS('[1]FULL Cadre - Data'!J:J,'[1]FULL Cadre - Data'!D:D,C42,'[1]FULL Cadre - Data'!I:I,$V$2)</f>
        <v>91</v>
      </c>
      <c r="W42" s="26">
        <f>SUMIFS('[1]FULL Cadre - Data'!K:K,'[1]FULL Cadre - Data'!D:D,C42,'[1]FULL Cadre - Data'!I:I,$V$2)+SUMIFS('[1]FULL Cadre - Data'!L:L,'[1]FULL Cadre - Data'!D:D,C42,'[1]FULL Cadre - Data'!I:I,$V$2)</f>
        <v>0</v>
      </c>
      <c r="X42" s="27">
        <f>SUMIFS('[1]FULL Cadre - Data'!M:M,'[1]FULL Cadre - Data'!D:D,C42,'[1]FULL Cadre - Data'!I:I,$V$2)</f>
        <v>82</v>
      </c>
      <c r="Y42" s="27">
        <f>SUMIFS('[1]FULL Cadre - Data'!P:P,'[1]FULL Cadre - Data'!D:D,C42,'[1]FULL Cadre - Data'!I:I,$V$2)+SUMIFS('[1]FULL Cadre - Data'!Q:Q,'[1]FULL Cadre - Data'!D:D,C42,'[1]FULL Cadre - Data'!I:I,$V$2)</f>
        <v>0</v>
      </c>
      <c r="Z42" s="27">
        <f>SUMIFS('[1]FULL Cadre - Data'!N:N,'[1]FULL Cadre - Data'!D:D,C42,'[1]FULL Cadre - Data'!I:I,$V$2)+SUMIFS('[1]FULL Cadre - Data'!O:O,'[1]FULL Cadre - Data'!D:D,C42,'[1]FULL Cadre - Data'!I:I,$V$2)</f>
        <v>0</v>
      </c>
      <c r="AA42" s="28">
        <f>SUMIFS('[1]FULL Cadre - Data'!R:R,'[1]FULL Cadre - Data'!D:D,C42,'[1]FULL Cadre - Data'!I:I,$V$2)</f>
        <v>0</v>
      </c>
      <c r="AB42" s="25">
        <f t="shared" si="2"/>
        <v>129</v>
      </c>
      <c r="AC42" s="26">
        <f t="shared" si="2"/>
        <v>0</v>
      </c>
      <c r="AD42" s="27">
        <f t="shared" si="2"/>
        <v>112</v>
      </c>
      <c r="AE42" s="27">
        <f t="shared" si="2"/>
        <v>0</v>
      </c>
      <c r="AF42" s="27">
        <f t="shared" si="2"/>
        <v>0</v>
      </c>
      <c r="AG42" s="28">
        <f t="shared" si="2"/>
        <v>0</v>
      </c>
    </row>
    <row r="43" spans="1:33" ht="33.75" customHeight="1">
      <c r="A43" s="22">
        <v>35</v>
      </c>
      <c r="B43" s="23" t="s">
        <v>84</v>
      </c>
      <c r="C43" s="29" t="s">
        <v>85</v>
      </c>
      <c r="D43" s="25">
        <f>SUMIFS('[1]FULL Cadre - Data'!J:J,'[1]FULL Cadre - Data'!D:D,C43,'[1]FULL Cadre - Data'!I:I,$D$2)</f>
        <v>2</v>
      </c>
      <c r="E43" s="26">
        <f>SUMIFS('[1]FULL Cadre - Data'!K:K,'[1]FULL Cadre - Data'!D:D,C43,'[1]FULL Cadre - Data'!I:I,$D$2)+SUMIFS('[1]FULL Cadre - Data'!L:L,'[1]FULL Cadre - Data'!D:D,C43,'[1]FULL Cadre - Data'!I:I,$D$2)</f>
        <v>0</v>
      </c>
      <c r="F43" s="27">
        <f>SUMIFS('[1]FULL Cadre - Data'!M:M,'[1]FULL Cadre - Data'!D:D,C43,'[1]FULL Cadre - Data'!I:I,$D$2)</f>
        <v>2</v>
      </c>
      <c r="G43" s="27">
        <f>SUMIFS('[1]FULL Cadre - Data'!P:P,'[1]FULL Cadre - Data'!D:D,C43,'[1]FULL Cadre - Data'!I:I,$D$2)+SUMIFS('[1]FULL Cadre - Data'!Q:Q,'[1]FULL Cadre - Data'!D:D,C43,'[1]FULL Cadre - Data'!I:I,$D$2)</f>
        <v>0</v>
      </c>
      <c r="H43" s="27">
        <f>SUMIFS('[1]FULL Cadre - Data'!N:N,'[1]FULL Cadre - Data'!D:D,C43,'[1]FULL Cadre - Data'!I:I,$D$2)+SUMIFS('[1]FULL Cadre - Data'!O:O,'[1]FULL Cadre - Data'!D:D,C43,'[1]FULL Cadre - Data'!I:I,$D$2)</f>
        <v>0</v>
      </c>
      <c r="I43" s="28">
        <f>SUMIFS('[1]FULL Cadre - Data'!R:R,'[1]FULL Cadre - Data'!D:D,C43,'[1]FULL Cadre - Data'!I:I,$D$2)</f>
        <v>0</v>
      </c>
      <c r="J43" s="25">
        <f>SUMIFS('[1]FULL Cadre - Data'!J:J,'[1]FULL Cadre - Data'!D:D,C43,'[1]FULL Cadre - Data'!I:I,$J$2)</f>
        <v>1</v>
      </c>
      <c r="K43" s="26">
        <f>SUMIFS('[1]FULL Cadre - Data'!K:K,'[1]FULL Cadre - Data'!D:D,C43,'[1]FULL Cadre - Data'!I:I,$J$2)+SUMIFS('[1]FULL Cadre - Data'!L:L,'[1]FULL Cadre - Data'!D:D,C43,'[1]FULL Cadre - Data'!I:I,$J$2)</f>
        <v>0</v>
      </c>
      <c r="L43" s="27">
        <f>SUMIFS('[1]FULL Cadre - Data'!M:M,'[1]FULL Cadre - Data'!D:D,C43,'[1]FULL Cadre - Data'!I:I,$J$2)</f>
        <v>1</v>
      </c>
      <c r="M43" s="27">
        <f>SUMIFS('[1]FULL Cadre - Data'!P:P,'[1]FULL Cadre - Data'!D:D,C43,'[1]FULL Cadre - Data'!I:I,$J$2)+SUMIFS('[1]FULL Cadre - Data'!Q:Q,'[1]FULL Cadre - Data'!D:D,C43,'[1]FULL Cadre - Data'!I:I,$J$2)</f>
        <v>0</v>
      </c>
      <c r="N43" s="27">
        <f>SUMIFS('[1]FULL Cadre - Data'!N:N,'[1]FULL Cadre - Data'!D:D,C43,'[1]FULL Cadre - Data'!I:I,$J$2)+SUMIFS('[1]FULL Cadre - Data'!O:O,'[1]FULL Cadre - Data'!D:D,C43,'[1]FULL Cadre - Data'!I:I,$J$2)</f>
        <v>0</v>
      </c>
      <c r="O43" s="28">
        <f>SUMIFS('[1]FULL Cadre - Data'!R:R,'[1]FULL Cadre - Data'!D:D,C43,'[1]FULL Cadre - Data'!I:I,$J$2)</f>
        <v>0</v>
      </c>
      <c r="P43" s="25">
        <f>SUMIFS('[1]FULL Cadre - Data'!J:J,'[1]FULL Cadre - Data'!D:D,C43,'[1]FULL Cadre - Data'!I:I,$P$2)</f>
        <v>46</v>
      </c>
      <c r="Q43" s="26">
        <f>SUMIFS('[1]FULL Cadre - Data'!K:K,'[1]FULL Cadre - Data'!D:D,C43,'[1]FULL Cadre - Data'!I:I,$P$2)+SUMIFS('[1]FULL Cadre - Data'!L:L,'[1]FULL Cadre - Data'!D:D,C43,'[1]FULL Cadre - Data'!I:I,$P$2)</f>
        <v>0</v>
      </c>
      <c r="R43" s="27">
        <f>SUMIFS('[1]FULL Cadre - Data'!M:M,'[1]FULL Cadre - Data'!D:D,C43,'[1]FULL Cadre - Data'!I:I,$P$2)</f>
        <v>36</v>
      </c>
      <c r="S43" s="27">
        <f>SUMIFS('[1]FULL Cadre - Data'!P:P,'[1]FULL Cadre - Data'!D:D,C43,'[1]FULL Cadre - Data'!I:I,$P$2)+SUMIFS('[1]FULL Cadre - Data'!Q:Q,'[1]FULL Cadre - Data'!D:D,C43,'[1]FULL Cadre - Data'!I:I,$P$2)</f>
        <v>0</v>
      </c>
      <c r="T43" s="27">
        <f>SUMIFS('[1]FULL Cadre - Data'!N:N,'[1]FULL Cadre - Data'!D:D,C43,'[1]FULL Cadre - Data'!I:I,$P$2)+SUMIFS('[1]FULL Cadre - Data'!O:O,'[1]FULL Cadre - Data'!D:D,C43,'[1]FULL Cadre - Data'!I:I,$P$2)</f>
        <v>0</v>
      </c>
      <c r="U43" s="28">
        <f>SUMIFS('[1]FULL Cadre - Data'!R:R,'[1]FULL Cadre - Data'!D:D,C43,'[1]FULL Cadre - Data'!I:I,$P$2)</f>
        <v>0</v>
      </c>
      <c r="V43" s="25">
        <f>SUMIFS('[1]FULL Cadre - Data'!J:J,'[1]FULL Cadre - Data'!D:D,C43,'[1]FULL Cadre - Data'!I:I,$V$2)</f>
        <v>116</v>
      </c>
      <c r="W43" s="26">
        <f>SUMIFS('[1]FULL Cadre - Data'!K:K,'[1]FULL Cadre - Data'!D:D,C43,'[1]FULL Cadre - Data'!I:I,$V$2)+SUMIFS('[1]FULL Cadre - Data'!L:L,'[1]FULL Cadre - Data'!D:D,C43,'[1]FULL Cadre - Data'!I:I,$V$2)</f>
        <v>0</v>
      </c>
      <c r="X43" s="27">
        <f>SUMIFS('[1]FULL Cadre - Data'!M:M,'[1]FULL Cadre - Data'!D:D,C43,'[1]FULL Cadre - Data'!I:I,$V$2)</f>
        <v>107</v>
      </c>
      <c r="Y43" s="27">
        <f>SUMIFS('[1]FULL Cadre - Data'!P:P,'[1]FULL Cadre - Data'!D:D,C43,'[1]FULL Cadre - Data'!I:I,$V$2)+SUMIFS('[1]FULL Cadre - Data'!Q:Q,'[1]FULL Cadre - Data'!D:D,C43,'[1]FULL Cadre - Data'!I:I,$V$2)</f>
        <v>0</v>
      </c>
      <c r="Z43" s="27">
        <f>SUMIFS('[1]FULL Cadre - Data'!N:N,'[1]FULL Cadre - Data'!D:D,C43,'[1]FULL Cadre - Data'!I:I,$V$2)+SUMIFS('[1]FULL Cadre - Data'!O:O,'[1]FULL Cadre - Data'!D:D,C43,'[1]FULL Cadre - Data'!I:I,$V$2)</f>
        <v>0</v>
      </c>
      <c r="AA43" s="28">
        <f>SUMIFS('[1]FULL Cadre - Data'!R:R,'[1]FULL Cadre - Data'!D:D,C43,'[1]FULL Cadre - Data'!I:I,$V$2)</f>
        <v>0</v>
      </c>
      <c r="AB43" s="25">
        <f t="shared" si="2"/>
        <v>165</v>
      </c>
      <c r="AC43" s="26">
        <f t="shared" si="2"/>
        <v>0</v>
      </c>
      <c r="AD43" s="27">
        <f t="shared" si="2"/>
        <v>146</v>
      </c>
      <c r="AE43" s="27">
        <f t="shared" si="2"/>
        <v>0</v>
      </c>
      <c r="AF43" s="27">
        <f t="shared" si="2"/>
        <v>0</v>
      </c>
      <c r="AG43" s="28">
        <f t="shared" si="2"/>
        <v>0</v>
      </c>
    </row>
    <row r="44" spans="1:33" ht="32.25" customHeight="1">
      <c r="A44" s="22">
        <v>36</v>
      </c>
      <c r="B44" s="23" t="s">
        <v>86</v>
      </c>
      <c r="C44" s="29" t="s">
        <v>87</v>
      </c>
      <c r="D44" s="25">
        <f>SUMIFS('[1]FULL Cadre - Data'!J:J,'[1]FULL Cadre - Data'!D:D,C44,'[1]FULL Cadre - Data'!I:I,$D$2)</f>
        <v>2</v>
      </c>
      <c r="E44" s="26">
        <f>SUMIFS('[1]FULL Cadre - Data'!K:K,'[1]FULL Cadre - Data'!D:D,C44,'[1]FULL Cadre - Data'!I:I,$D$2)+SUMIFS('[1]FULL Cadre - Data'!L:L,'[1]FULL Cadre - Data'!D:D,C44,'[1]FULL Cadre - Data'!I:I,$D$2)</f>
        <v>0</v>
      </c>
      <c r="F44" s="27">
        <f>SUMIFS('[1]FULL Cadre - Data'!M:M,'[1]FULL Cadre - Data'!D:D,C44,'[1]FULL Cadre - Data'!I:I,$D$2)</f>
        <v>2</v>
      </c>
      <c r="G44" s="27">
        <f>SUMIFS('[1]FULL Cadre - Data'!P:P,'[1]FULL Cadre - Data'!D:D,C44,'[1]FULL Cadre - Data'!I:I,$D$2)+SUMIFS('[1]FULL Cadre - Data'!Q:Q,'[1]FULL Cadre - Data'!D:D,C44,'[1]FULL Cadre - Data'!I:I,$D$2)</f>
        <v>0</v>
      </c>
      <c r="H44" s="27">
        <f>SUMIFS('[1]FULL Cadre - Data'!N:N,'[1]FULL Cadre - Data'!D:D,C44,'[1]FULL Cadre - Data'!I:I,$D$2)+SUMIFS('[1]FULL Cadre - Data'!O:O,'[1]FULL Cadre - Data'!D:D,C44,'[1]FULL Cadre - Data'!I:I,$D$2)</f>
        <v>0</v>
      </c>
      <c r="I44" s="28">
        <f>SUMIFS('[1]FULL Cadre - Data'!R:R,'[1]FULL Cadre - Data'!D:D,C44,'[1]FULL Cadre - Data'!I:I,$D$2)</f>
        <v>0</v>
      </c>
      <c r="J44" s="25">
        <f>SUMIFS('[1]FULL Cadre - Data'!J:J,'[1]FULL Cadre - Data'!D:D,C44,'[1]FULL Cadre - Data'!I:I,$J$2)</f>
        <v>1</v>
      </c>
      <c r="K44" s="26">
        <f>SUMIFS('[1]FULL Cadre - Data'!K:K,'[1]FULL Cadre - Data'!D:D,C44,'[1]FULL Cadre - Data'!I:I,$J$2)+SUMIFS('[1]FULL Cadre - Data'!L:L,'[1]FULL Cadre - Data'!D:D,C44,'[1]FULL Cadre - Data'!I:I,$J$2)</f>
        <v>0</v>
      </c>
      <c r="L44" s="27">
        <f>SUMIFS('[1]FULL Cadre - Data'!M:M,'[1]FULL Cadre - Data'!D:D,C44,'[1]FULL Cadre - Data'!I:I,$J$2)</f>
        <v>1</v>
      </c>
      <c r="M44" s="27">
        <f>SUMIFS('[1]FULL Cadre - Data'!P:P,'[1]FULL Cadre - Data'!D:D,C44,'[1]FULL Cadre - Data'!I:I,$J$2)+SUMIFS('[1]FULL Cadre - Data'!Q:Q,'[1]FULL Cadre - Data'!D:D,C44,'[1]FULL Cadre - Data'!I:I,$J$2)</f>
        <v>0</v>
      </c>
      <c r="N44" s="27">
        <f>SUMIFS('[1]FULL Cadre - Data'!N:N,'[1]FULL Cadre - Data'!D:D,C44,'[1]FULL Cadre - Data'!I:I,$J$2)+SUMIFS('[1]FULL Cadre - Data'!O:O,'[1]FULL Cadre - Data'!D:D,C44,'[1]FULL Cadre - Data'!I:I,$J$2)</f>
        <v>0</v>
      </c>
      <c r="O44" s="28">
        <f>SUMIFS('[1]FULL Cadre - Data'!R:R,'[1]FULL Cadre - Data'!D:D,C44,'[1]FULL Cadre - Data'!I:I,$J$2)</f>
        <v>0</v>
      </c>
      <c r="P44" s="25">
        <f>SUMIFS('[1]FULL Cadre - Data'!J:J,'[1]FULL Cadre - Data'!D:D,C44,'[1]FULL Cadre - Data'!I:I,$P$2)</f>
        <v>58</v>
      </c>
      <c r="Q44" s="26">
        <f>SUMIFS('[1]FULL Cadre - Data'!K:K,'[1]FULL Cadre - Data'!D:D,C44,'[1]FULL Cadre - Data'!I:I,$P$2)+SUMIFS('[1]FULL Cadre - Data'!L:L,'[1]FULL Cadre - Data'!D:D,C44,'[1]FULL Cadre - Data'!I:I,$P$2)</f>
        <v>0</v>
      </c>
      <c r="R44" s="27">
        <f>SUMIFS('[1]FULL Cadre - Data'!M:M,'[1]FULL Cadre - Data'!D:D,C44,'[1]FULL Cadre - Data'!I:I,$P$2)</f>
        <v>45</v>
      </c>
      <c r="S44" s="27">
        <f>SUMIFS('[1]FULL Cadre - Data'!P:P,'[1]FULL Cadre - Data'!D:D,C44,'[1]FULL Cadre - Data'!I:I,$P$2)+SUMIFS('[1]FULL Cadre - Data'!Q:Q,'[1]FULL Cadre - Data'!D:D,C44,'[1]FULL Cadre - Data'!I:I,$P$2)</f>
        <v>1</v>
      </c>
      <c r="T44" s="27">
        <f>SUMIFS('[1]FULL Cadre - Data'!N:N,'[1]FULL Cadre - Data'!D:D,C44,'[1]FULL Cadre - Data'!I:I,$P$2)+SUMIFS('[1]FULL Cadre - Data'!O:O,'[1]FULL Cadre - Data'!D:D,C44,'[1]FULL Cadre - Data'!I:I,$P$2)</f>
        <v>0</v>
      </c>
      <c r="U44" s="28">
        <f>SUMIFS('[1]FULL Cadre - Data'!R:R,'[1]FULL Cadre - Data'!D:D,C44,'[1]FULL Cadre - Data'!I:I,$P$2)</f>
        <v>0</v>
      </c>
      <c r="V44" s="25">
        <f>SUMIFS('[1]FULL Cadre - Data'!J:J,'[1]FULL Cadre - Data'!D:D,C44,'[1]FULL Cadre - Data'!I:I,$V$2)</f>
        <v>142</v>
      </c>
      <c r="W44" s="26">
        <f>SUMIFS('[1]FULL Cadre - Data'!K:K,'[1]FULL Cadre - Data'!D:D,C44,'[1]FULL Cadre - Data'!I:I,$V$2)+SUMIFS('[1]FULL Cadre - Data'!L:L,'[1]FULL Cadre - Data'!D:D,C44,'[1]FULL Cadre - Data'!I:I,$V$2)</f>
        <v>0</v>
      </c>
      <c r="X44" s="27">
        <f>SUMIFS('[1]FULL Cadre - Data'!M:M,'[1]FULL Cadre - Data'!D:D,C44,'[1]FULL Cadre - Data'!I:I,$V$2)</f>
        <v>134</v>
      </c>
      <c r="Y44" s="27">
        <f>SUMIFS('[1]FULL Cadre - Data'!P:P,'[1]FULL Cadre - Data'!D:D,C44,'[1]FULL Cadre - Data'!I:I,$V$2)+SUMIFS('[1]FULL Cadre - Data'!Q:Q,'[1]FULL Cadre - Data'!D:D,C44,'[1]FULL Cadre - Data'!I:I,$V$2)</f>
        <v>0</v>
      </c>
      <c r="Z44" s="27">
        <f>SUMIFS('[1]FULL Cadre - Data'!N:N,'[1]FULL Cadre - Data'!D:D,C44,'[1]FULL Cadre - Data'!I:I,$V$2)+SUMIFS('[1]FULL Cadre - Data'!O:O,'[1]FULL Cadre - Data'!D:D,C44,'[1]FULL Cadre - Data'!I:I,$V$2)</f>
        <v>2</v>
      </c>
      <c r="AA44" s="28">
        <f>SUMIFS('[1]FULL Cadre - Data'!R:R,'[1]FULL Cadre - Data'!D:D,C44,'[1]FULL Cadre - Data'!I:I,$V$2)</f>
        <v>0</v>
      </c>
      <c r="AB44" s="25">
        <f t="shared" si="2"/>
        <v>203</v>
      </c>
      <c r="AC44" s="26">
        <f t="shared" si="2"/>
        <v>0</v>
      </c>
      <c r="AD44" s="27">
        <f t="shared" si="2"/>
        <v>182</v>
      </c>
      <c r="AE44" s="27">
        <f t="shared" si="2"/>
        <v>1</v>
      </c>
      <c r="AF44" s="27">
        <f t="shared" si="2"/>
        <v>2</v>
      </c>
      <c r="AG44" s="28">
        <f t="shared" si="2"/>
        <v>0</v>
      </c>
    </row>
    <row r="45" spans="1:33" ht="33.75" customHeight="1">
      <c r="A45" s="22">
        <v>37</v>
      </c>
      <c r="B45" s="23" t="s">
        <v>88</v>
      </c>
      <c r="C45" s="29" t="s">
        <v>89</v>
      </c>
      <c r="D45" s="25">
        <f>SUMIFS('[1]FULL Cadre - Data'!J:J,'[1]FULL Cadre - Data'!D:D,C45,'[1]FULL Cadre - Data'!I:I,$D$2)</f>
        <v>1</v>
      </c>
      <c r="E45" s="26">
        <f>SUMIFS('[1]FULL Cadre - Data'!K:K,'[1]FULL Cadre - Data'!D:D,C45,'[1]FULL Cadre - Data'!I:I,$D$2)+SUMIFS('[1]FULL Cadre - Data'!L:L,'[1]FULL Cadre - Data'!D:D,C45,'[1]FULL Cadre - Data'!I:I,$D$2)</f>
        <v>0</v>
      </c>
      <c r="F45" s="27">
        <f>SUMIFS('[1]FULL Cadre - Data'!M:M,'[1]FULL Cadre - Data'!D:D,C45,'[1]FULL Cadre - Data'!I:I,$D$2)</f>
        <v>1</v>
      </c>
      <c r="G45" s="27">
        <f>SUMIFS('[1]FULL Cadre - Data'!P:P,'[1]FULL Cadre - Data'!D:D,C45,'[1]FULL Cadre - Data'!I:I,$D$2)+SUMIFS('[1]FULL Cadre - Data'!Q:Q,'[1]FULL Cadre - Data'!D:D,C45,'[1]FULL Cadre - Data'!I:I,$D$2)</f>
        <v>0</v>
      </c>
      <c r="H45" s="27">
        <f>SUMIFS('[1]FULL Cadre - Data'!N:N,'[1]FULL Cadre - Data'!D:D,C45,'[1]FULL Cadre - Data'!I:I,$D$2)+SUMIFS('[1]FULL Cadre - Data'!O:O,'[1]FULL Cadre - Data'!D:D,C45,'[1]FULL Cadre - Data'!I:I,$D$2)</f>
        <v>0</v>
      </c>
      <c r="I45" s="28">
        <f>SUMIFS('[1]FULL Cadre - Data'!R:R,'[1]FULL Cadre - Data'!D:D,C45,'[1]FULL Cadre - Data'!I:I,$D$2)</f>
        <v>0</v>
      </c>
      <c r="J45" s="25">
        <f>SUMIFS('[1]FULL Cadre - Data'!J:J,'[1]FULL Cadre - Data'!D:D,C45,'[1]FULL Cadre - Data'!I:I,$J$2)</f>
        <v>1</v>
      </c>
      <c r="K45" s="26">
        <f>SUMIFS('[1]FULL Cadre - Data'!K:K,'[1]FULL Cadre - Data'!D:D,C45,'[1]FULL Cadre - Data'!I:I,$J$2)+SUMIFS('[1]FULL Cadre - Data'!L:L,'[1]FULL Cadre - Data'!D:D,C45,'[1]FULL Cadre - Data'!I:I,$J$2)</f>
        <v>0</v>
      </c>
      <c r="L45" s="27">
        <f>SUMIFS('[1]FULL Cadre - Data'!M:M,'[1]FULL Cadre - Data'!D:D,C45,'[1]FULL Cadre - Data'!I:I,$J$2)</f>
        <v>1</v>
      </c>
      <c r="M45" s="27">
        <f>SUMIFS('[1]FULL Cadre - Data'!P:P,'[1]FULL Cadre - Data'!D:D,C45,'[1]FULL Cadre - Data'!I:I,$J$2)+SUMIFS('[1]FULL Cadre - Data'!Q:Q,'[1]FULL Cadre - Data'!D:D,C45,'[1]FULL Cadre - Data'!I:I,$J$2)</f>
        <v>0</v>
      </c>
      <c r="N45" s="27">
        <f>SUMIFS('[1]FULL Cadre - Data'!N:N,'[1]FULL Cadre - Data'!D:D,C45,'[1]FULL Cadre - Data'!I:I,$J$2)+SUMIFS('[1]FULL Cadre - Data'!O:O,'[1]FULL Cadre - Data'!D:D,C45,'[1]FULL Cadre - Data'!I:I,$J$2)</f>
        <v>0</v>
      </c>
      <c r="O45" s="28">
        <f>SUMIFS('[1]FULL Cadre - Data'!R:R,'[1]FULL Cadre - Data'!D:D,C45,'[1]FULL Cadre - Data'!I:I,$J$2)</f>
        <v>0</v>
      </c>
      <c r="P45" s="25">
        <f>SUMIFS('[1]FULL Cadre - Data'!J:J,'[1]FULL Cadre - Data'!D:D,C45,'[1]FULL Cadre - Data'!I:I,$P$2)</f>
        <v>26</v>
      </c>
      <c r="Q45" s="26">
        <f>SUMIFS('[1]FULL Cadre - Data'!K:K,'[1]FULL Cadre - Data'!D:D,C45,'[1]FULL Cadre - Data'!I:I,$P$2)+SUMIFS('[1]FULL Cadre - Data'!L:L,'[1]FULL Cadre - Data'!D:D,C45,'[1]FULL Cadre - Data'!I:I,$P$2)</f>
        <v>0</v>
      </c>
      <c r="R45" s="27">
        <f>SUMIFS('[1]FULL Cadre - Data'!M:M,'[1]FULL Cadre - Data'!D:D,C45,'[1]FULL Cadre - Data'!I:I,$P$2)</f>
        <v>22</v>
      </c>
      <c r="S45" s="27">
        <f>SUMIFS('[1]FULL Cadre - Data'!P:P,'[1]FULL Cadre - Data'!D:D,C45,'[1]FULL Cadre - Data'!I:I,$P$2)+SUMIFS('[1]FULL Cadre - Data'!Q:Q,'[1]FULL Cadre - Data'!D:D,C45,'[1]FULL Cadre - Data'!I:I,$P$2)</f>
        <v>0</v>
      </c>
      <c r="T45" s="27">
        <f>SUMIFS('[1]FULL Cadre - Data'!N:N,'[1]FULL Cadre - Data'!D:D,C45,'[1]FULL Cadre - Data'!I:I,$P$2)+SUMIFS('[1]FULL Cadre - Data'!O:O,'[1]FULL Cadre - Data'!D:D,C45,'[1]FULL Cadre - Data'!I:I,$P$2)</f>
        <v>0</v>
      </c>
      <c r="U45" s="28">
        <f>SUMIFS('[1]FULL Cadre - Data'!R:R,'[1]FULL Cadre - Data'!D:D,C45,'[1]FULL Cadre - Data'!I:I,$P$2)</f>
        <v>0</v>
      </c>
      <c r="V45" s="25">
        <f>SUMIFS('[1]FULL Cadre - Data'!J:J,'[1]FULL Cadre - Data'!D:D,C45,'[1]FULL Cadre - Data'!I:I,$V$2)</f>
        <v>60</v>
      </c>
      <c r="W45" s="26">
        <f>SUMIFS('[1]FULL Cadre - Data'!K:K,'[1]FULL Cadre - Data'!D:D,C45,'[1]FULL Cadre - Data'!I:I,$V$2)+SUMIFS('[1]FULL Cadre - Data'!L:L,'[1]FULL Cadre - Data'!D:D,C45,'[1]FULL Cadre - Data'!I:I,$V$2)</f>
        <v>8</v>
      </c>
      <c r="X45" s="27">
        <f>SUMIFS('[1]FULL Cadre - Data'!M:M,'[1]FULL Cadre - Data'!D:D,C45,'[1]FULL Cadre - Data'!I:I,$V$2)</f>
        <v>61</v>
      </c>
      <c r="Y45" s="27">
        <f>SUMIFS('[1]FULL Cadre - Data'!P:P,'[1]FULL Cadre - Data'!D:D,C45,'[1]FULL Cadre - Data'!I:I,$V$2)+SUMIFS('[1]FULL Cadre - Data'!Q:Q,'[1]FULL Cadre - Data'!D:D,C45,'[1]FULL Cadre - Data'!I:I,$V$2)</f>
        <v>1</v>
      </c>
      <c r="Z45" s="27">
        <f>SUMIFS('[1]FULL Cadre - Data'!N:N,'[1]FULL Cadre - Data'!D:D,C45,'[1]FULL Cadre - Data'!I:I,$V$2)+SUMIFS('[1]FULL Cadre - Data'!O:O,'[1]FULL Cadre - Data'!D:D,C45,'[1]FULL Cadre - Data'!I:I,$V$2)</f>
        <v>0</v>
      </c>
      <c r="AA45" s="28">
        <f>SUMIFS('[1]FULL Cadre - Data'!R:R,'[1]FULL Cadre - Data'!D:D,C45,'[1]FULL Cadre - Data'!I:I,$V$2)</f>
        <v>0</v>
      </c>
      <c r="AB45" s="25">
        <f t="shared" si="2"/>
        <v>88</v>
      </c>
      <c r="AC45" s="26">
        <f t="shared" si="2"/>
        <v>8</v>
      </c>
      <c r="AD45" s="27">
        <f t="shared" si="2"/>
        <v>85</v>
      </c>
      <c r="AE45" s="27">
        <f t="shared" si="2"/>
        <v>1</v>
      </c>
      <c r="AF45" s="27">
        <f t="shared" si="2"/>
        <v>0</v>
      </c>
      <c r="AG45" s="28">
        <f t="shared" si="2"/>
        <v>0</v>
      </c>
    </row>
    <row r="46" spans="1:33" ht="38.25" customHeight="1">
      <c r="A46" s="22">
        <v>38</v>
      </c>
      <c r="B46" s="23" t="s">
        <v>90</v>
      </c>
      <c r="C46" s="29" t="s">
        <v>91</v>
      </c>
      <c r="D46" s="25">
        <f>SUMIFS('[1]FULL Cadre - Data'!J:J,'[1]FULL Cadre - Data'!D:D,C46,'[1]FULL Cadre - Data'!I:I,$D$2)</f>
        <v>3</v>
      </c>
      <c r="E46" s="26">
        <f>SUMIFS('[1]FULL Cadre - Data'!K:K,'[1]FULL Cadre - Data'!D:D,C46,'[1]FULL Cadre - Data'!I:I,$D$2)+SUMIFS('[1]FULL Cadre - Data'!L:L,'[1]FULL Cadre - Data'!D:D,C46,'[1]FULL Cadre - Data'!I:I,$D$2)</f>
        <v>0</v>
      </c>
      <c r="F46" s="27">
        <f>SUMIFS('[1]FULL Cadre - Data'!M:M,'[1]FULL Cadre - Data'!D:D,C46,'[1]FULL Cadre - Data'!I:I,$D$2)</f>
        <v>3</v>
      </c>
      <c r="G46" s="27">
        <f>SUMIFS('[1]FULL Cadre - Data'!P:P,'[1]FULL Cadre - Data'!D:D,C46,'[1]FULL Cadre - Data'!I:I,$D$2)+SUMIFS('[1]FULL Cadre - Data'!Q:Q,'[1]FULL Cadre - Data'!D:D,C46,'[1]FULL Cadre - Data'!I:I,$D$2)</f>
        <v>0</v>
      </c>
      <c r="H46" s="27">
        <f>SUMIFS('[1]FULL Cadre - Data'!N:N,'[1]FULL Cadre - Data'!D:D,C46,'[1]FULL Cadre - Data'!I:I,$D$2)+SUMIFS('[1]FULL Cadre - Data'!O:O,'[1]FULL Cadre - Data'!D:D,C46,'[1]FULL Cadre - Data'!I:I,$D$2)</f>
        <v>0</v>
      </c>
      <c r="I46" s="28">
        <f>SUMIFS('[1]FULL Cadre - Data'!R:R,'[1]FULL Cadre - Data'!D:D,C46,'[1]FULL Cadre - Data'!I:I,$D$2)</f>
        <v>0</v>
      </c>
      <c r="J46" s="25">
        <f>SUMIFS('[1]FULL Cadre - Data'!J:J,'[1]FULL Cadre - Data'!D:D,C46,'[1]FULL Cadre - Data'!I:I,$J$2)</f>
        <v>1</v>
      </c>
      <c r="K46" s="26">
        <f>SUMIFS('[1]FULL Cadre - Data'!K:K,'[1]FULL Cadre - Data'!D:D,C46,'[1]FULL Cadre - Data'!I:I,$J$2)+SUMIFS('[1]FULL Cadre - Data'!L:L,'[1]FULL Cadre - Data'!D:D,C46,'[1]FULL Cadre - Data'!I:I,$J$2)</f>
        <v>0</v>
      </c>
      <c r="L46" s="27">
        <f>SUMIFS('[1]FULL Cadre - Data'!M:M,'[1]FULL Cadre - Data'!D:D,C46,'[1]FULL Cadre - Data'!I:I,$J$2)</f>
        <v>1</v>
      </c>
      <c r="M46" s="27">
        <f>SUMIFS('[1]FULL Cadre - Data'!P:P,'[1]FULL Cadre - Data'!D:D,C46,'[1]FULL Cadre - Data'!I:I,$J$2)+SUMIFS('[1]FULL Cadre - Data'!Q:Q,'[1]FULL Cadre - Data'!D:D,C46,'[1]FULL Cadre - Data'!I:I,$J$2)</f>
        <v>0</v>
      </c>
      <c r="N46" s="27">
        <f>SUMIFS('[1]FULL Cadre - Data'!N:N,'[1]FULL Cadre - Data'!D:D,C46,'[1]FULL Cadre - Data'!I:I,$J$2)+SUMIFS('[1]FULL Cadre - Data'!O:O,'[1]FULL Cadre - Data'!D:D,C46,'[1]FULL Cadre - Data'!I:I,$J$2)</f>
        <v>0</v>
      </c>
      <c r="O46" s="28">
        <f>SUMIFS('[1]FULL Cadre - Data'!R:R,'[1]FULL Cadre - Data'!D:D,C46,'[1]FULL Cadre - Data'!I:I,$J$2)</f>
        <v>0</v>
      </c>
      <c r="P46" s="25">
        <f>SUMIFS('[1]FULL Cadre - Data'!J:J,'[1]FULL Cadre - Data'!D:D,C46,'[1]FULL Cadre - Data'!I:I,$P$2)</f>
        <v>43</v>
      </c>
      <c r="Q46" s="26">
        <f>SUMIFS('[1]FULL Cadre - Data'!K:K,'[1]FULL Cadre - Data'!D:D,C46,'[1]FULL Cadre - Data'!I:I,$P$2)+SUMIFS('[1]FULL Cadre - Data'!L:L,'[1]FULL Cadre - Data'!D:D,C46,'[1]FULL Cadre - Data'!I:I,$P$2)</f>
        <v>0</v>
      </c>
      <c r="R46" s="27">
        <f>SUMIFS('[1]FULL Cadre - Data'!M:M,'[1]FULL Cadre - Data'!D:D,C46,'[1]FULL Cadre - Data'!I:I,$P$2)</f>
        <v>38</v>
      </c>
      <c r="S46" s="27">
        <f>SUMIFS('[1]FULL Cadre - Data'!P:P,'[1]FULL Cadre - Data'!D:D,C46,'[1]FULL Cadre - Data'!I:I,$P$2)+SUMIFS('[1]FULL Cadre - Data'!Q:Q,'[1]FULL Cadre - Data'!D:D,C46,'[1]FULL Cadre - Data'!I:I,$P$2)</f>
        <v>0</v>
      </c>
      <c r="T46" s="27">
        <f>SUMIFS('[1]FULL Cadre - Data'!N:N,'[1]FULL Cadre - Data'!D:D,C46,'[1]FULL Cadre - Data'!I:I,$P$2)+SUMIFS('[1]FULL Cadre - Data'!O:O,'[1]FULL Cadre - Data'!D:D,C46,'[1]FULL Cadre - Data'!I:I,$P$2)</f>
        <v>0</v>
      </c>
      <c r="U46" s="28">
        <f>SUMIFS('[1]FULL Cadre - Data'!R:R,'[1]FULL Cadre - Data'!D:D,C46,'[1]FULL Cadre - Data'!I:I,$P$2)</f>
        <v>0</v>
      </c>
      <c r="V46" s="25">
        <f>SUMIFS('[1]FULL Cadre - Data'!J:J,'[1]FULL Cadre - Data'!D:D,C46,'[1]FULL Cadre - Data'!I:I,$V$2)</f>
        <v>113</v>
      </c>
      <c r="W46" s="26">
        <f>SUMIFS('[1]FULL Cadre - Data'!K:K,'[1]FULL Cadre - Data'!D:D,C46,'[1]FULL Cadre - Data'!I:I,$V$2)+SUMIFS('[1]FULL Cadre - Data'!L:L,'[1]FULL Cadre - Data'!D:D,C46,'[1]FULL Cadre - Data'!I:I,$V$2)</f>
        <v>0</v>
      </c>
      <c r="X46" s="27">
        <f>SUMIFS('[1]FULL Cadre - Data'!M:M,'[1]FULL Cadre - Data'!D:D,C46,'[1]FULL Cadre - Data'!I:I,$V$2)</f>
        <v>106</v>
      </c>
      <c r="Y46" s="27">
        <f>SUMIFS('[1]FULL Cadre - Data'!P:P,'[1]FULL Cadre - Data'!D:D,C46,'[1]FULL Cadre - Data'!I:I,$V$2)+SUMIFS('[1]FULL Cadre - Data'!Q:Q,'[1]FULL Cadre - Data'!D:D,C46,'[1]FULL Cadre - Data'!I:I,$V$2)</f>
        <v>4</v>
      </c>
      <c r="Z46" s="27">
        <f>SUMIFS('[1]FULL Cadre - Data'!N:N,'[1]FULL Cadre - Data'!D:D,C46,'[1]FULL Cadre - Data'!I:I,$V$2)+SUMIFS('[1]FULL Cadre - Data'!O:O,'[1]FULL Cadre - Data'!D:D,C46,'[1]FULL Cadre - Data'!I:I,$V$2)</f>
        <v>1</v>
      </c>
      <c r="AA46" s="28">
        <f>SUMIFS('[1]FULL Cadre - Data'!R:R,'[1]FULL Cadre - Data'!D:D,C46,'[1]FULL Cadre - Data'!I:I,$V$2)</f>
        <v>0</v>
      </c>
      <c r="AB46" s="25">
        <f t="shared" si="2"/>
        <v>160</v>
      </c>
      <c r="AC46" s="26">
        <f t="shared" si="2"/>
        <v>0</v>
      </c>
      <c r="AD46" s="27">
        <f t="shared" si="2"/>
        <v>148</v>
      </c>
      <c r="AE46" s="27">
        <f t="shared" si="2"/>
        <v>4</v>
      </c>
      <c r="AF46" s="27">
        <f t="shared" si="2"/>
        <v>1</v>
      </c>
      <c r="AG46" s="28">
        <f t="shared" si="2"/>
        <v>0</v>
      </c>
    </row>
    <row r="47" spans="1:33" ht="28.5" customHeight="1">
      <c r="A47" s="22">
        <v>39</v>
      </c>
      <c r="B47" s="23" t="s">
        <v>92</v>
      </c>
      <c r="C47" s="29" t="s">
        <v>93</v>
      </c>
      <c r="D47" s="25">
        <f>SUMIFS('[1]FULL Cadre - Data'!J:J,'[1]FULL Cadre - Data'!D:D,C47,'[1]FULL Cadre - Data'!I:I,$D$2)</f>
        <v>2</v>
      </c>
      <c r="E47" s="26">
        <f>SUMIFS('[1]FULL Cadre - Data'!K:K,'[1]FULL Cadre - Data'!D:D,C47,'[1]FULL Cadre - Data'!I:I,$D$2)+SUMIFS('[1]FULL Cadre - Data'!L:L,'[1]FULL Cadre - Data'!D:D,C47,'[1]FULL Cadre - Data'!I:I,$D$2)</f>
        <v>0</v>
      </c>
      <c r="F47" s="27">
        <f>SUMIFS('[1]FULL Cadre - Data'!M:M,'[1]FULL Cadre - Data'!D:D,C47,'[1]FULL Cadre - Data'!I:I,$D$2)</f>
        <v>2</v>
      </c>
      <c r="G47" s="27">
        <f>SUMIFS('[1]FULL Cadre - Data'!P:P,'[1]FULL Cadre - Data'!D:D,C47,'[1]FULL Cadre - Data'!I:I,$D$2)+SUMIFS('[1]FULL Cadre - Data'!Q:Q,'[1]FULL Cadre - Data'!D:D,C47,'[1]FULL Cadre - Data'!I:I,$D$2)</f>
        <v>0</v>
      </c>
      <c r="H47" s="27">
        <f>SUMIFS('[1]FULL Cadre - Data'!N:N,'[1]FULL Cadre - Data'!D:D,C47,'[1]FULL Cadre - Data'!I:I,$D$2)+SUMIFS('[1]FULL Cadre - Data'!O:O,'[1]FULL Cadre - Data'!D:D,C47,'[1]FULL Cadre - Data'!I:I,$D$2)</f>
        <v>0</v>
      </c>
      <c r="I47" s="28">
        <f>SUMIFS('[1]FULL Cadre - Data'!R:R,'[1]FULL Cadre - Data'!D:D,C47,'[1]FULL Cadre - Data'!I:I,$D$2)</f>
        <v>0</v>
      </c>
      <c r="J47" s="25">
        <f>SUMIFS('[1]FULL Cadre - Data'!J:J,'[1]FULL Cadre - Data'!D:D,C47,'[1]FULL Cadre - Data'!I:I,$J$2)</f>
        <v>1</v>
      </c>
      <c r="K47" s="26">
        <f>SUMIFS('[1]FULL Cadre - Data'!K:K,'[1]FULL Cadre - Data'!D:D,C47,'[1]FULL Cadre - Data'!I:I,$J$2)+SUMIFS('[1]FULL Cadre - Data'!L:L,'[1]FULL Cadre - Data'!D:D,C47,'[1]FULL Cadre - Data'!I:I,$J$2)</f>
        <v>0</v>
      </c>
      <c r="L47" s="27">
        <f>SUMIFS('[1]FULL Cadre - Data'!M:M,'[1]FULL Cadre - Data'!D:D,C47,'[1]FULL Cadre - Data'!I:I,$J$2)</f>
        <v>1</v>
      </c>
      <c r="M47" s="27">
        <f>SUMIFS('[1]FULL Cadre - Data'!P:P,'[1]FULL Cadre - Data'!D:D,C47,'[1]FULL Cadre - Data'!I:I,$J$2)+SUMIFS('[1]FULL Cadre - Data'!Q:Q,'[1]FULL Cadre - Data'!D:D,C47,'[1]FULL Cadre - Data'!I:I,$J$2)</f>
        <v>0</v>
      </c>
      <c r="N47" s="27">
        <f>SUMIFS('[1]FULL Cadre - Data'!N:N,'[1]FULL Cadre - Data'!D:D,C47,'[1]FULL Cadre - Data'!I:I,$J$2)+SUMIFS('[1]FULL Cadre - Data'!O:O,'[1]FULL Cadre - Data'!D:D,C47,'[1]FULL Cadre - Data'!I:I,$J$2)</f>
        <v>0</v>
      </c>
      <c r="O47" s="28">
        <f>SUMIFS('[1]FULL Cadre - Data'!R:R,'[1]FULL Cadre - Data'!D:D,C47,'[1]FULL Cadre - Data'!I:I,$J$2)</f>
        <v>0</v>
      </c>
      <c r="P47" s="25">
        <f>SUMIFS('[1]FULL Cadre - Data'!J:J,'[1]FULL Cadre - Data'!D:D,C47,'[1]FULL Cadre - Data'!I:I,$P$2)</f>
        <v>56</v>
      </c>
      <c r="Q47" s="26">
        <f>SUMIFS('[1]FULL Cadre - Data'!K:K,'[1]FULL Cadre - Data'!D:D,C47,'[1]FULL Cadre - Data'!I:I,$P$2)+SUMIFS('[1]FULL Cadre - Data'!L:L,'[1]FULL Cadre - Data'!D:D,C47,'[1]FULL Cadre - Data'!I:I,$P$2)</f>
        <v>0</v>
      </c>
      <c r="R47" s="27">
        <f>SUMIFS('[1]FULL Cadre - Data'!M:M,'[1]FULL Cadre - Data'!D:D,C47,'[1]FULL Cadre - Data'!I:I,$P$2)</f>
        <v>49</v>
      </c>
      <c r="S47" s="27">
        <f>SUMIFS('[1]FULL Cadre - Data'!P:P,'[1]FULL Cadre - Data'!D:D,C47,'[1]FULL Cadre - Data'!I:I,$P$2)+SUMIFS('[1]FULL Cadre - Data'!Q:Q,'[1]FULL Cadre - Data'!D:D,C47,'[1]FULL Cadre - Data'!I:I,$P$2)</f>
        <v>0</v>
      </c>
      <c r="T47" s="27">
        <f>SUMIFS('[1]FULL Cadre - Data'!N:N,'[1]FULL Cadre - Data'!D:D,C47,'[1]FULL Cadre - Data'!I:I,$P$2)+SUMIFS('[1]FULL Cadre - Data'!O:O,'[1]FULL Cadre - Data'!D:D,C47,'[1]FULL Cadre - Data'!I:I,$P$2)</f>
        <v>0</v>
      </c>
      <c r="U47" s="28">
        <f>SUMIFS('[1]FULL Cadre - Data'!R:R,'[1]FULL Cadre - Data'!D:D,C47,'[1]FULL Cadre - Data'!I:I,$P$2)</f>
        <v>0</v>
      </c>
      <c r="V47" s="25">
        <f>SUMIFS('[1]FULL Cadre - Data'!J:J,'[1]FULL Cadre - Data'!D:D,C47,'[1]FULL Cadre - Data'!I:I,$V$2)</f>
        <v>145</v>
      </c>
      <c r="W47" s="26">
        <f>SUMIFS('[1]FULL Cadre - Data'!K:K,'[1]FULL Cadre - Data'!D:D,C47,'[1]FULL Cadre - Data'!I:I,$V$2)+SUMIFS('[1]FULL Cadre - Data'!L:L,'[1]FULL Cadre - Data'!D:D,C47,'[1]FULL Cadre - Data'!I:I,$V$2)</f>
        <v>0</v>
      </c>
      <c r="X47" s="27">
        <f>SUMIFS('[1]FULL Cadre - Data'!M:M,'[1]FULL Cadre - Data'!D:D,C47,'[1]FULL Cadre - Data'!I:I,$V$2)</f>
        <v>145</v>
      </c>
      <c r="Y47" s="27">
        <f>SUMIFS('[1]FULL Cadre - Data'!P:P,'[1]FULL Cadre - Data'!D:D,C47,'[1]FULL Cadre - Data'!I:I,$V$2)+SUMIFS('[1]FULL Cadre - Data'!Q:Q,'[1]FULL Cadre - Data'!D:D,C47,'[1]FULL Cadre - Data'!I:I,$V$2)</f>
        <v>0</v>
      </c>
      <c r="Z47" s="27">
        <f>SUMIFS('[1]FULL Cadre - Data'!N:N,'[1]FULL Cadre - Data'!D:D,C47,'[1]FULL Cadre - Data'!I:I,$V$2)+SUMIFS('[1]FULL Cadre - Data'!O:O,'[1]FULL Cadre - Data'!D:D,C47,'[1]FULL Cadre - Data'!I:I,$V$2)</f>
        <v>6</v>
      </c>
      <c r="AA47" s="28">
        <f>SUMIFS('[1]FULL Cadre - Data'!R:R,'[1]FULL Cadre - Data'!D:D,C47,'[1]FULL Cadre - Data'!I:I,$V$2)</f>
        <v>0</v>
      </c>
      <c r="AB47" s="25">
        <f t="shared" si="2"/>
        <v>204</v>
      </c>
      <c r="AC47" s="26">
        <f t="shared" si="2"/>
        <v>0</v>
      </c>
      <c r="AD47" s="27">
        <f t="shared" si="2"/>
        <v>197</v>
      </c>
      <c r="AE47" s="27">
        <f t="shared" si="2"/>
        <v>0</v>
      </c>
      <c r="AF47" s="27">
        <f t="shared" si="2"/>
        <v>6</v>
      </c>
      <c r="AG47" s="28">
        <f t="shared" si="2"/>
        <v>0</v>
      </c>
    </row>
    <row r="48" spans="1:33" ht="36.75" customHeight="1">
      <c r="A48" s="22">
        <v>40</v>
      </c>
      <c r="B48" s="23" t="s">
        <v>94</v>
      </c>
      <c r="C48" s="29" t="s">
        <v>95</v>
      </c>
      <c r="D48" s="25">
        <f>SUMIFS('[1]FULL Cadre - Data'!J:J,'[1]FULL Cadre - Data'!D:D,C48,'[1]FULL Cadre - Data'!I:I,$D$2)</f>
        <v>2</v>
      </c>
      <c r="E48" s="26">
        <f>SUMIFS('[1]FULL Cadre - Data'!K:K,'[1]FULL Cadre - Data'!D:D,C48,'[1]FULL Cadre - Data'!I:I,$D$2)+SUMIFS('[1]FULL Cadre - Data'!L:L,'[1]FULL Cadre - Data'!D:D,C48,'[1]FULL Cadre - Data'!I:I,$D$2)</f>
        <v>0</v>
      </c>
      <c r="F48" s="27">
        <f>SUMIFS('[1]FULL Cadre - Data'!M:M,'[1]FULL Cadre - Data'!D:D,C48,'[1]FULL Cadre - Data'!I:I,$D$2)</f>
        <v>2</v>
      </c>
      <c r="G48" s="27">
        <f>SUMIFS('[1]FULL Cadre - Data'!P:P,'[1]FULL Cadre - Data'!D:D,C48,'[1]FULL Cadre - Data'!I:I,$D$2)+SUMIFS('[1]FULL Cadre - Data'!Q:Q,'[1]FULL Cadre - Data'!D:D,C48,'[1]FULL Cadre - Data'!I:I,$D$2)</f>
        <v>0</v>
      </c>
      <c r="H48" s="27">
        <f>SUMIFS('[1]FULL Cadre - Data'!N:N,'[1]FULL Cadre - Data'!D:D,C48,'[1]FULL Cadre - Data'!I:I,$D$2)+SUMIFS('[1]FULL Cadre - Data'!O:O,'[1]FULL Cadre - Data'!D:D,C48,'[1]FULL Cadre - Data'!I:I,$D$2)</f>
        <v>0</v>
      </c>
      <c r="I48" s="28">
        <f>SUMIFS('[1]FULL Cadre - Data'!R:R,'[1]FULL Cadre - Data'!D:D,C48,'[1]FULL Cadre - Data'!I:I,$D$2)</f>
        <v>0</v>
      </c>
      <c r="J48" s="25">
        <f>SUMIFS('[1]FULL Cadre - Data'!J:J,'[1]FULL Cadre - Data'!D:D,C48,'[1]FULL Cadre - Data'!I:I,$J$2)</f>
        <v>1</v>
      </c>
      <c r="K48" s="26">
        <f>SUMIFS('[1]FULL Cadre - Data'!K:K,'[1]FULL Cadre - Data'!D:D,C48,'[1]FULL Cadre - Data'!I:I,$J$2)+SUMIFS('[1]FULL Cadre - Data'!L:L,'[1]FULL Cadre - Data'!D:D,C48,'[1]FULL Cadre - Data'!I:I,$J$2)</f>
        <v>0</v>
      </c>
      <c r="L48" s="27">
        <f>SUMIFS('[1]FULL Cadre - Data'!M:M,'[1]FULL Cadre - Data'!D:D,C48,'[1]FULL Cadre - Data'!I:I,$J$2)</f>
        <v>1</v>
      </c>
      <c r="M48" s="27">
        <f>SUMIFS('[1]FULL Cadre - Data'!P:P,'[1]FULL Cadre - Data'!D:D,C48,'[1]FULL Cadre - Data'!I:I,$J$2)+SUMIFS('[1]FULL Cadre - Data'!Q:Q,'[1]FULL Cadre - Data'!D:D,C48,'[1]FULL Cadre - Data'!I:I,$J$2)</f>
        <v>0</v>
      </c>
      <c r="N48" s="27">
        <f>SUMIFS('[1]FULL Cadre - Data'!N:N,'[1]FULL Cadre - Data'!D:D,C48,'[1]FULL Cadre - Data'!I:I,$J$2)+SUMIFS('[1]FULL Cadre - Data'!O:O,'[1]FULL Cadre - Data'!D:D,C48,'[1]FULL Cadre - Data'!I:I,$J$2)</f>
        <v>0</v>
      </c>
      <c r="O48" s="28">
        <f>SUMIFS('[1]FULL Cadre - Data'!R:R,'[1]FULL Cadre - Data'!D:D,C48,'[1]FULL Cadre - Data'!I:I,$J$2)</f>
        <v>0</v>
      </c>
      <c r="P48" s="25">
        <f>SUMIFS('[1]FULL Cadre - Data'!J:J,'[1]FULL Cadre - Data'!D:D,C48,'[1]FULL Cadre - Data'!I:I,$P$2)</f>
        <v>35</v>
      </c>
      <c r="Q48" s="26">
        <f>SUMIFS('[1]FULL Cadre - Data'!K:K,'[1]FULL Cadre - Data'!D:D,C48,'[1]FULL Cadre - Data'!I:I,$P$2)+SUMIFS('[1]FULL Cadre - Data'!L:L,'[1]FULL Cadre - Data'!D:D,C48,'[1]FULL Cadre - Data'!I:I,$P$2)</f>
        <v>0</v>
      </c>
      <c r="R48" s="27">
        <f>SUMIFS('[1]FULL Cadre - Data'!M:M,'[1]FULL Cadre - Data'!D:D,C48,'[1]FULL Cadre - Data'!I:I,$P$2)</f>
        <v>27</v>
      </c>
      <c r="S48" s="27">
        <f>SUMIFS('[1]FULL Cadre - Data'!P:P,'[1]FULL Cadre - Data'!D:D,C48,'[1]FULL Cadre - Data'!I:I,$P$2)+SUMIFS('[1]FULL Cadre - Data'!Q:Q,'[1]FULL Cadre - Data'!D:D,C48,'[1]FULL Cadre - Data'!I:I,$P$2)</f>
        <v>0</v>
      </c>
      <c r="T48" s="27">
        <f>SUMIFS('[1]FULL Cadre - Data'!N:N,'[1]FULL Cadre - Data'!D:D,C48,'[1]FULL Cadre - Data'!I:I,$P$2)+SUMIFS('[1]FULL Cadre - Data'!O:O,'[1]FULL Cadre - Data'!D:D,C48,'[1]FULL Cadre - Data'!I:I,$P$2)</f>
        <v>0</v>
      </c>
      <c r="U48" s="28">
        <f>SUMIFS('[1]FULL Cadre - Data'!R:R,'[1]FULL Cadre - Data'!D:D,C48,'[1]FULL Cadre - Data'!I:I,$P$2)</f>
        <v>0</v>
      </c>
      <c r="V48" s="25">
        <f>SUMIFS('[1]FULL Cadre - Data'!J:J,'[1]FULL Cadre - Data'!D:D,C48,'[1]FULL Cadre - Data'!I:I,$V$2)</f>
        <v>116</v>
      </c>
      <c r="W48" s="26">
        <f>SUMIFS('[1]FULL Cadre - Data'!K:K,'[1]FULL Cadre - Data'!D:D,C48,'[1]FULL Cadre - Data'!I:I,$V$2)+SUMIFS('[1]FULL Cadre - Data'!L:L,'[1]FULL Cadre - Data'!D:D,C48,'[1]FULL Cadre - Data'!I:I,$V$2)</f>
        <v>0</v>
      </c>
      <c r="X48" s="27">
        <f>SUMIFS('[1]FULL Cadre - Data'!M:M,'[1]FULL Cadre - Data'!D:D,C48,'[1]FULL Cadre - Data'!I:I,$V$2)</f>
        <v>114</v>
      </c>
      <c r="Y48" s="27">
        <f>SUMIFS('[1]FULL Cadre - Data'!P:P,'[1]FULL Cadre - Data'!D:D,C48,'[1]FULL Cadre - Data'!I:I,$V$2)+SUMIFS('[1]FULL Cadre - Data'!Q:Q,'[1]FULL Cadre - Data'!D:D,C48,'[1]FULL Cadre - Data'!I:I,$V$2)</f>
        <v>0</v>
      </c>
      <c r="Z48" s="27">
        <f>SUMIFS('[1]FULL Cadre - Data'!N:N,'[1]FULL Cadre - Data'!D:D,C48,'[1]FULL Cadre - Data'!I:I,$V$2)+SUMIFS('[1]FULL Cadre - Data'!O:O,'[1]FULL Cadre - Data'!D:D,C48,'[1]FULL Cadre - Data'!I:I,$V$2)</f>
        <v>0</v>
      </c>
      <c r="AA48" s="28">
        <f>SUMIFS('[1]FULL Cadre - Data'!R:R,'[1]FULL Cadre - Data'!D:D,C48,'[1]FULL Cadre - Data'!I:I,$V$2)</f>
        <v>0</v>
      </c>
      <c r="AB48" s="25">
        <f t="shared" si="2"/>
        <v>154</v>
      </c>
      <c r="AC48" s="26">
        <f t="shared" si="2"/>
        <v>0</v>
      </c>
      <c r="AD48" s="27">
        <f t="shared" si="2"/>
        <v>144</v>
      </c>
      <c r="AE48" s="27">
        <f t="shared" si="2"/>
        <v>0</v>
      </c>
      <c r="AF48" s="27">
        <f t="shared" si="2"/>
        <v>0</v>
      </c>
      <c r="AG48" s="28">
        <f t="shared" si="2"/>
        <v>0</v>
      </c>
    </row>
    <row r="49" spans="1:33" ht="36.75" customHeight="1">
      <c r="A49" s="22">
        <v>41</v>
      </c>
      <c r="B49" s="23" t="s">
        <v>96</v>
      </c>
      <c r="C49" s="29" t="s">
        <v>97</v>
      </c>
      <c r="D49" s="25">
        <f>SUMIFS('[1]FULL Cadre - Data'!J:J,'[1]FULL Cadre - Data'!D:D,C49,'[1]FULL Cadre - Data'!I:I,$D$2)</f>
        <v>0</v>
      </c>
      <c r="E49" s="26">
        <f>SUMIFS('[1]FULL Cadre - Data'!K:K,'[1]FULL Cadre - Data'!D:D,C49,'[1]FULL Cadre - Data'!I:I,$D$2)+SUMIFS('[1]FULL Cadre - Data'!L:L,'[1]FULL Cadre - Data'!D:D,C49,'[1]FULL Cadre - Data'!I:I,$D$2)</f>
        <v>0</v>
      </c>
      <c r="F49" s="27">
        <f>SUMIFS('[1]FULL Cadre - Data'!M:M,'[1]FULL Cadre - Data'!D:D,C49,'[1]FULL Cadre - Data'!I:I,$D$2)</f>
        <v>0</v>
      </c>
      <c r="G49" s="27">
        <f>SUMIFS('[1]FULL Cadre - Data'!P:P,'[1]FULL Cadre - Data'!D:D,C49,'[1]FULL Cadre - Data'!I:I,$D$2)+SUMIFS('[1]FULL Cadre - Data'!Q:Q,'[1]FULL Cadre - Data'!D:D,C49,'[1]FULL Cadre - Data'!I:I,$D$2)</f>
        <v>0</v>
      </c>
      <c r="H49" s="27">
        <f>SUMIFS('[1]FULL Cadre - Data'!N:N,'[1]FULL Cadre - Data'!D:D,C49,'[1]FULL Cadre - Data'!I:I,$D$2)+SUMIFS('[1]FULL Cadre - Data'!O:O,'[1]FULL Cadre - Data'!D:D,C49,'[1]FULL Cadre - Data'!I:I,$D$2)</f>
        <v>0</v>
      </c>
      <c r="I49" s="28">
        <f>SUMIFS('[1]FULL Cadre - Data'!R:R,'[1]FULL Cadre - Data'!D:D,C49,'[1]FULL Cadre - Data'!I:I,$D$2)</f>
        <v>0</v>
      </c>
      <c r="J49" s="25">
        <f>SUMIFS('[1]FULL Cadre - Data'!J:J,'[1]FULL Cadre - Data'!D:D,C49,'[1]FULL Cadre - Data'!I:I,$J$2)</f>
        <v>1</v>
      </c>
      <c r="K49" s="26">
        <f>SUMIFS('[1]FULL Cadre - Data'!K:K,'[1]FULL Cadre - Data'!D:D,C49,'[1]FULL Cadre - Data'!I:I,$J$2)+SUMIFS('[1]FULL Cadre - Data'!L:L,'[1]FULL Cadre - Data'!D:D,C49,'[1]FULL Cadre - Data'!I:I,$J$2)</f>
        <v>0</v>
      </c>
      <c r="L49" s="27">
        <f>SUMIFS('[1]FULL Cadre - Data'!M:M,'[1]FULL Cadre - Data'!D:D,C49,'[1]FULL Cadre - Data'!I:I,$J$2)</f>
        <v>1</v>
      </c>
      <c r="M49" s="27">
        <f>SUMIFS('[1]FULL Cadre - Data'!P:P,'[1]FULL Cadre - Data'!D:D,C49,'[1]FULL Cadre - Data'!I:I,$J$2)+SUMIFS('[1]FULL Cadre - Data'!Q:Q,'[1]FULL Cadre - Data'!D:D,C49,'[1]FULL Cadre - Data'!I:I,$J$2)</f>
        <v>0</v>
      </c>
      <c r="N49" s="27">
        <f>SUMIFS('[1]FULL Cadre - Data'!N:N,'[1]FULL Cadre - Data'!D:D,C49,'[1]FULL Cadre - Data'!I:I,$J$2)+SUMIFS('[1]FULL Cadre - Data'!O:O,'[1]FULL Cadre - Data'!D:D,C49,'[1]FULL Cadre - Data'!I:I,$J$2)</f>
        <v>0</v>
      </c>
      <c r="O49" s="28">
        <f>SUMIFS('[1]FULL Cadre - Data'!R:R,'[1]FULL Cadre - Data'!D:D,C49,'[1]FULL Cadre - Data'!I:I,$J$2)</f>
        <v>0</v>
      </c>
      <c r="P49" s="25">
        <f>SUMIFS('[1]FULL Cadre - Data'!J:J,'[1]FULL Cadre - Data'!D:D,C49,'[1]FULL Cadre - Data'!I:I,$P$2)</f>
        <v>28</v>
      </c>
      <c r="Q49" s="26">
        <f>SUMIFS('[1]FULL Cadre - Data'!K:K,'[1]FULL Cadre - Data'!D:D,C49,'[1]FULL Cadre - Data'!I:I,$P$2)+SUMIFS('[1]FULL Cadre - Data'!L:L,'[1]FULL Cadre - Data'!D:D,C49,'[1]FULL Cadre - Data'!I:I,$P$2)</f>
        <v>0</v>
      </c>
      <c r="R49" s="27">
        <f>SUMIFS('[1]FULL Cadre - Data'!M:M,'[1]FULL Cadre - Data'!D:D,C49,'[1]FULL Cadre - Data'!I:I,$P$2)</f>
        <v>23</v>
      </c>
      <c r="S49" s="27">
        <f>SUMIFS('[1]FULL Cadre - Data'!P:P,'[1]FULL Cadre - Data'!D:D,C49,'[1]FULL Cadre - Data'!I:I,$P$2)+SUMIFS('[1]FULL Cadre - Data'!Q:Q,'[1]FULL Cadre - Data'!D:D,C49,'[1]FULL Cadre - Data'!I:I,$P$2)</f>
        <v>0</v>
      </c>
      <c r="T49" s="27">
        <f>SUMIFS('[1]FULL Cadre - Data'!N:N,'[1]FULL Cadre - Data'!D:D,C49,'[1]FULL Cadre - Data'!I:I,$P$2)+SUMIFS('[1]FULL Cadre - Data'!O:O,'[1]FULL Cadre - Data'!D:D,C49,'[1]FULL Cadre - Data'!I:I,$P$2)</f>
        <v>0</v>
      </c>
      <c r="U49" s="28">
        <f>SUMIFS('[1]FULL Cadre - Data'!R:R,'[1]FULL Cadre - Data'!D:D,C49,'[1]FULL Cadre - Data'!I:I,$P$2)</f>
        <v>0</v>
      </c>
      <c r="V49" s="25">
        <f>SUMIFS('[1]FULL Cadre - Data'!J:J,'[1]FULL Cadre - Data'!D:D,C49,'[1]FULL Cadre - Data'!I:I,$V$2)</f>
        <v>67</v>
      </c>
      <c r="W49" s="26">
        <f>SUMIFS('[1]FULL Cadre - Data'!K:K,'[1]FULL Cadre - Data'!D:D,C49,'[1]FULL Cadre - Data'!I:I,$V$2)+SUMIFS('[1]FULL Cadre - Data'!L:L,'[1]FULL Cadre - Data'!D:D,C49,'[1]FULL Cadre - Data'!I:I,$V$2)</f>
        <v>0</v>
      </c>
      <c r="X49" s="27">
        <f>SUMIFS('[1]FULL Cadre - Data'!M:M,'[1]FULL Cadre - Data'!D:D,C49,'[1]FULL Cadre - Data'!I:I,$V$2)</f>
        <v>71</v>
      </c>
      <c r="Y49" s="27">
        <f>SUMIFS('[1]FULL Cadre - Data'!P:P,'[1]FULL Cadre - Data'!D:D,C49,'[1]FULL Cadre - Data'!I:I,$V$2)+SUMIFS('[1]FULL Cadre - Data'!Q:Q,'[1]FULL Cadre - Data'!D:D,C49,'[1]FULL Cadre - Data'!I:I,$V$2)</f>
        <v>0</v>
      </c>
      <c r="Z49" s="27">
        <f>SUMIFS('[1]FULL Cadre - Data'!N:N,'[1]FULL Cadre - Data'!D:D,C49,'[1]FULL Cadre - Data'!I:I,$V$2)+SUMIFS('[1]FULL Cadre - Data'!O:O,'[1]FULL Cadre - Data'!D:D,C49,'[1]FULL Cadre - Data'!I:I,$V$2)</f>
        <v>0</v>
      </c>
      <c r="AA49" s="28">
        <f>SUMIFS('[1]FULL Cadre - Data'!R:R,'[1]FULL Cadre - Data'!D:D,C49,'[1]FULL Cadre - Data'!I:I,$V$2)</f>
        <v>0</v>
      </c>
      <c r="AB49" s="25">
        <f t="shared" si="2"/>
        <v>96</v>
      </c>
      <c r="AC49" s="26">
        <f t="shared" si="2"/>
        <v>0</v>
      </c>
      <c r="AD49" s="27">
        <f t="shared" si="2"/>
        <v>95</v>
      </c>
      <c r="AE49" s="27">
        <f t="shared" si="2"/>
        <v>0</v>
      </c>
      <c r="AF49" s="27">
        <f t="shared" si="2"/>
        <v>0</v>
      </c>
      <c r="AG49" s="28">
        <f t="shared" si="2"/>
        <v>0</v>
      </c>
    </row>
    <row r="50" spans="1:33" ht="36" customHeight="1">
      <c r="A50" s="22">
        <v>42</v>
      </c>
      <c r="B50" s="23" t="s">
        <v>98</v>
      </c>
      <c r="C50" s="29" t="s">
        <v>99</v>
      </c>
      <c r="D50" s="25">
        <f>SUMIFS('[1]FULL Cadre - Data'!J:J,'[1]FULL Cadre - Data'!D:D,C50,'[1]FULL Cadre - Data'!I:I,$D$2)</f>
        <v>2</v>
      </c>
      <c r="E50" s="26">
        <f>SUMIFS('[1]FULL Cadre - Data'!K:K,'[1]FULL Cadre - Data'!D:D,C50,'[1]FULL Cadre - Data'!I:I,$D$2)+SUMIFS('[1]FULL Cadre - Data'!L:L,'[1]FULL Cadre - Data'!D:D,C50,'[1]FULL Cadre - Data'!I:I,$D$2)</f>
        <v>0</v>
      </c>
      <c r="F50" s="27">
        <f>SUMIFS('[1]FULL Cadre - Data'!M:M,'[1]FULL Cadre - Data'!D:D,C50,'[1]FULL Cadre - Data'!I:I,$D$2)</f>
        <v>2</v>
      </c>
      <c r="G50" s="27">
        <f>SUMIFS('[1]FULL Cadre - Data'!P:P,'[1]FULL Cadre - Data'!D:D,C50,'[1]FULL Cadre - Data'!I:I,$D$2)+SUMIFS('[1]FULL Cadre - Data'!Q:Q,'[1]FULL Cadre - Data'!D:D,C50,'[1]FULL Cadre - Data'!I:I,$D$2)</f>
        <v>0</v>
      </c>
      <c r="H50" s="27">
        <f>SUMIFS('[1]FULL Cadre - Data'!N:N,'[1]FULL Cadre - Data'!D:D,C50,'[1]FULL Cadre - Data'!I:I,$D$2)+SUMIFS('[1]FULL Cadre - Data'!O:O,'[1]FULL Cadre - Data'!D:D,C50,'[1]FULL Cadre - Data'!I:I,$D$2)</f>
        <v>0</v>
      </c>
      <c r="I50" s="28">
        <f>SUMIFS('[1]FULL Cadre - Data'!R:R,'[1]FULL Cadre - Data'!D:D,C50,'[1]FULL Cadre - Data'!I:I,$D$2)</f>
        <v>0</v>
      </c>
      <c r="J50" s="25">
        <f>SUMIFS('[1]FULL Cadre - Data'!J:J,'[1]FULL Cadre - Data'!D:D,C50,'[1]FULL Cadre - Data'!I:I,$J$2)</f>
        <v>1</v>
      </c>
      <c r="K50" s="26">
        <f>SUMIFS('[1]FULL Cadre - Data'!K:K,'[1]FULL Cadre - Data'!D:D,C50,'[1]FULL Cadre - Data'!I:I,$J$2)+SUMIFS('[1]FULL Cadre - Data'!L:L,'[1]FULL Cadre - Data'!D:D,C50,'[1]FULL Cadre - Data'!I:I,$J$2)</f>
        <v>0</v>
      </c>
      <c r="L50" s="27">
        <f>SUMIFS('[1]FULL Cadre - Data'!M:M,'[1]FULL Cadre - Data'!D:D,C50,'[1]FULL Cadre - Data'!I:I,$J$2)</f>
        <v>1</v>
      </c>
      <c r="M50" s="27">
        <f>SUMIFS('[1]FULL Cadre - Data'!P:P,'[1]FULL Cadre - Data'!D:D,C50,'[1]FULL Cadre - Data'!I:I,$J$2)+SUMIFS('[1]FULL Cadre - Data'!Q:Q,'[1]FULL Cadre - Data'!D:D,C50,'[1]FULL Cadre - Data'!I:I,$J$2)</f>
        <v>0</v>
      </c>
      <c r="N50" s="27">
        <f>SUMIFS('[1]FULL Cadre - Data'!N:N,'[1]FULL Cadre - Data'!D:D,C50,'[1]FULL Cadre - Data'!I:I,$J$2)+SUMIFS('[1]FULL Cadre - Data'!O:O,'[1]FULL Cadre - Data'!D:D,C50,'[1]FULL Cadre - Data'!I:I,$J$2)</f>
        <v>0</v>
      </c>
      <c r="O50" s="28">
        <f>SUMIFS('[1]FULL Cadre - Data'!R:R,'[1]FULL Cadre - Data'!D:D,C50,'[1]FULL Cadre - Data'!I:I,$J$2)</f>
        <v>0</v>
      </c>
      <c r="P50" s="25">
        <f>SUMIFS('[1]FULL Cadre - Data'!J:J,'[1]FULL Cadre - Data'!D:D,C50,'[1]FULL Cadre - Data'!I:I,$P$2)</f>
        <v>48</v>
      </c>
      <c r="Q50" s="26">
        <f>SUMIFS('[1]FULL Cadre - Data'!K:K,'[1]FULL Cadre - Data'!D:D,C50,'[1]FULL Cadre - Data'!I:I,$P$2)+SUMIFS('[1]FULL Cadre - Data'!L:L,'[1]FULL Cadre - Data'!D:D,C50,'[1]FULL Cadre - Data'!I:I,$P$2)</f>
        <v>0</v>
      </c>
      <c r="R50" s="27">
        <f>SUMIFS('[1]FULL Cadre - Data'!M:M,'[1]FULL Cadre - Data'!D:D,C50,'[1]FULL Cadre - Data'!I:I,$P$2)</f>
        <v>39</v>
      </c>
      <c r="S50" s="27">
        <f>SUMIFS('[1]FULL Cadre - Data'!P:P,'[1]FULL Cadre - Data'!D:D,C50,'[1]FULL Cadre - Data'!I:I,$P$2)+SUMIFS('[1]FULL Cadre - Data'!Q:Q,'[1]FULL Cadre - Data'!D:D,C50,'[1]FULL Cadre - Data'!I:I,$P$2)</f>
        <v>0</v>
      </c>
      <c r="T50" s="27">
        <f>SUMIFS('[1]FULL Cadre - Data'!N:N,'[1]FULL Cadre - Data'!D:D,C50,'[1]FULL Cadre - Data'!I:I,$P$2)+SUMIFS('[1]FULL Cadre - Data'!O:O,'[1]FULL Cadre - Data'!D:D,C50,'[1]FULL Cadre - Data'!I:I,$P$2)</f>
        <v>0</v>
      </c>
      <c r="U50" s="28">
        <f>SUMIFS('[1]FULL Cadre - Data'!R:R,'[1]FULL Cadre - Data'!D:D,C50,'[1]FULL Cadre - Data'!I:I,$P$2)</f>
        <v>0</v>
      </c>
      <c r="V50" s="25">
        <f>SUMIFS('[1]FULL Cadre - Data'!J:J,'[1]FULL Cadre - Data'!D:D,C50,'[1]FULL Cadre - Data'!I:I,$V$2)</f>
        <v>116</v>
      </c>
      <c r="W50" s="26">
        <f>SUMIFS('[1]FULL Cadre - Data'!K:K,'[1]FULL Cadre - Data'!D:D,C50,'[1]FULL Cadre - Data'!I:I,$V$2)+SUMIFS('[1]FULL Cadre - Data'!L:L,'[1]FULL Cadre - Data'!D:D,C50,'[1]FULL Cadre - Data'!I:I,$V$2)</f>
        <v>0</v>
      </c>
      <c r="X50" s="27">
        <f>SUMIFS('[1]FULL Cadre - Data'!M:M,'[1]FULL Cadre - Data'!D:D,C50,'[1]FULL Cadre - Data'!I:I,$V$2)</f>
        <v>107</v>
      </c>
      <c r="Y50" s="27">
        <f>SUMIFS('[1]FULL Cadre - Data'!P:P,'[1]FULL Cadre - Data'!D:D,C50,'[1]FULL Cadre - Data'!I:I,$V$2)+SUMIFS('[1]FULL Cadre - Data'!Q:Q,'[1]FULL Cadre - Data'!D:D,C50,'[1]FULL Cadre - Data'!I:I,$V$2)</f>
        <v>0</v>
      </c>
      <c r="Z50" s="27">
        <f>SUMIFS('[1]FULL Cadre - Data'!N:N,'[1]FULL Cadre - Data'!D:D,C50,'[1]FULL Cadre - Data'!I:I,$V$2)+SUMIFS('[1]FULL Cadre - Data'!O:O,'[1]FULL Cadre - Data'!D:D,C50,'[1]FULL Cadre - Data'!I:I,$V$2)</f>
        <v>0</v>
      </c>
      <c r="AA50" s="28">
        <f>SUMIFS('[1]FULL Cadre - Data'!R:R,'[1]FULL Cadre - Data'!D:D,C50,'[1]FULL Cadre - Data'!I:I,$V$2)</f>
        <v>0</v>
      </c>
      <c r="AB50" s="25">
        <f t="shared" si="2"/>
        <v>167</v>
      </c>
      <c r="AC50" s="26">
        <f t="shared" si="2"/>
        <v>0</v>
      </c>
      <c r="AD50" s="27">
        <f t="shared" si="2"/>
        <v>149</v>
      </c>
      <c r="AE50" s="27">
        <f t="shared" si="2"/>
        <v>0</v>
      </c>
      <c r="AF50" s="27">
        <f t="shared" si="2"/>
        <v>0</v>
      </c>
      <c r="AG50" s="28">
        <f t="shared" si="2"/>
        <v>0</v>
      </c>
    </row>
    <row r="51" spans="1:33" ht="34.5" customHeight="1">
      <c r="A51" s="22">
        <v>43</v>
      </c>
      <c r="B51" s="23" t="s">
        <v>100</v>
      </c>
      <c r="C51" s="29" t="s">
        <v>101</v>
      </c>
      <c r="D51" s="25">
        <f>SUMIFS('[1]FULL Cadre - Data'!J:J,'[1]FULL Cadre - Data'!D:D,C51,'[1]FULL Cadre - Data'!I:I,$D$2)</f>
        <v>0</v>
      </c>
      <c r="E51" s="26">
        <f>SUMIFS('[1]FULL Cadre - Data'!K:K,'[1]FULL Cadre - Data'!D:D,C51,'[1]FULL Cadre - Data'!I:I,$D$2)+SUMIFS('[1]FULL Cadre - Data'!L:L,'[1]FULL Cadre - Data'!D:D,C51,'[1]FULL Cadre - Data'!I:I,$D$2)</f>
        <v>0</v>
      </c>
      <c r="F51" s="27">
        <f>SUMIFS('[1]FULL Cadre - Data'!M:M,'[1]FULL Cadre - Data'!D:D,C51,'[1]FULL Cadre - Data'!I:I,$D$2)</f>
        <v>0</v>
      </c>
      <c r="G51" s="27">
        <f>SUMIFS('[1]FULL Cadre - Data'!P:P,'[1]FULL Cadre - Data'!D:D,C51,'[1]FULL Cadre - Data'!I:I,$D$2)+SUMIFS('[1]FULL Cadre - Data'!Q:Q,'[1]FULL Cadre - Data'!D:D,C51,'[1]FULL Cadre - Data'!I:I,$D$2)</f>
        <v>0</v>
      </c>
      <c r="H51" s="27">
        <f>SUMIFS('[1]FULL Cadre - Data'!N:N,'[1]FULL Cadre - Data'!D:D,C51,'[1]FULL Cadre - Data'!I:I,$D$2)+SUMIFS('[1]FULL Cadre - Data'!O:O,'[1]FULL Cadre - Data'!D:D,C51,'[1]FULL Cadre - Data'!I:I,$D$2)</f>
        <v>0</v>
      </c>
      <c r="I51" s="28">
        <f>SUMIFS('[1]FULL Cadre - Data'!R:R,'[1]FULL Cadre - Data'!D:D,C51,'[1]FULL Cadre - Data'!I:I,$D$2)</f>
        <v>0</v>
      </c>
      <c r="J51" s="25">
        <f>SUMIFS('[1]FULL Cadre - Data'!J:J,'[1]FULL Cadre - Data'!D:D,C51,'[1]FULL Cadre - Data'!I:I,$J$2)</f>
        <v>1</v>
      </c>
      <c r="K51" s="26">
        <f>SUMIFS('[1]FULL Cadre - Data'!K:K,'[1]FULL Cadre - Data'!D:D,C51,'[1]FULL Cadre - Data'!I:I,$J$2)+SUMIFS('[1]FULL Cadre - Data'!L:L,'[1]FULL Cadre - Data'!D:D,C51,'[1]FULL Cadre - Data'!I:I,$J$2)</f>
        <v>0</v>
      </c>
      <c r="L51" s="27">
        <f>SUMIFS('[1]FULL Cadre - Data'!M:M,'[1]FULL Cadre - Data'!D:D,C51,'[1]FULL Cadre - Data'!I:I,$J$2)</f>
        <v>1</v>
      </c>
      <c r="M51" s="27">
        <f>SUMIFS('[1]FULL Cadre - Data'!P:P,'[1]FULL Cadre - Data'!D:D,C51,'[1]FULL Cadre - Data'!I:I,$J$2)+SUMIFS('[1]FULL Cadre - Data'!Q:Q,'[1]FULL Cadre - Data'!D:D,C51,'[1]FULL Cadre - Data'!I:I,$J$2)</f>
        <v>0</v>
      </c>
      <c r="N51" s="27">
        <f>SUMIFS('[1]FULL Cadre - Data'!N:N,'[1]FULL Cadre - Data'!D:D,C51,'[1]FULL Cadre - Data'!I:I,$J$2)+SUMIFS('[1]FULL Cadre - Data'!O:O,'[1]FULL Cadre - Data'!D:D,C51,'[1]FULL Cadre - Data'!I:I,$J$2)</f>
        <v>0</v>
      </c>
      <c r="O51" s="28">
        <f>SUMIFS('[1]FULL Cadre - Data'!R:R,'[1]FULL Cadre - Data'!D:D,C51,'[1]FULL Cadre - Data'!I:I,$J$2)</f>
        <v>0</v>
      </c>
      <c r="P51" s="25">
        <f>SUMIFS('[1]FULL Cadre - Data'!J:J,'[1]FULL Cadre - Data'!D:D,C51,'[1]FULL Cadre - Data'!I:I,$P$2)</f>
        <v>38</v>
      </c>
      <c r="Q51" s="26">
        <f>SUMIFS('[1]FULL Cadre - Data'!K:K,'[1]FULL Cadre - Data'!D:D,C51,'[1]FULL Cadre - Data'!I:I,$P$2)+SUMIFS('[1]FULL Cadre - Data'!L:L,'[1]FULL Cadre - Data'!D:D,C51,'[1]FULL Cadre - Data'!I:I,$P$2)</f>
        <v>0</v>
      </c>
      <c r="R51" s="27">
        <f>SUMIFS('[1]FULL Cadre - Data'!M:M,'[1]FULL Cadre - Data'!D:D,C51,'[1]FULL Cadre - Data'!I:I,$P$2)</f>
        <v>35</v>
      </c>
      <c r="S51" s="27">
        <f>SUMIFS('[1]FULL Cadre - Data'!P:P,'[1]FULL Cadre - Data'!D:D,C51,'[1]FULL Cadre - Data'!I:I,$P$2)+SUMIFS('[1]FULL Cadre - Data'!Q:Q,'[1]FULL Cadre - Data'!D:D,C51,'[1]FULL Cadre - Data'!I:I,$P$2)</f>
        <v>0</v>
      </c>
      <c r="T51" s="27">
        <f>SUMIFS('[1]FULL Cadre - Data'!N:N,'[1]FULL Cadre - Data'!D:D,C51,'[1]FULL Cadre - Data'!I:I,$P$2)+SUMIFS('[1]FULL Cadre - Data'!O:O,'[1]FULL Cadre - Data'!D:D,C51,'[1]FULL Cadre - Data'!I:I,$P$2)</f>
        <v>0</v>
      </c>
      <c r="U51" s="28">
        <f>SUMIFS('[1]FULL Cadre - Data'!R:R,'[1]FULL Cadre - Data'!D:D,C51,'[1]FULL Cadre - Data'!I:I,$P$2)</f>
        <v>0</v>
      </c>
      <c r="V51" s="25">
        <f>SUMIFS('[1]FULL Cadre - Data'!J:J,'[1]FULL Cadre - Data'!D:D,C51,'[1]FULL Cadre - Data'!I:I,$V$2)</f>
        <v>73</v>
      </c>
      <c r="W51" s="26">
        <f>SUMIFS('[1]FULL Cadre - Data'!K:K,'[1]FULL Cadre - Data'!D:D,C51,'[1]FULL Cadre - Data'!I:I,$V$2)+SUMIFS('[1]FULL Cadre - Data'!L:L,'[1]FULL Cadre - Data'!D:D,C51,'[1]FULL Cadre - Data'!I:I,$V$2)</f>
        <v>0</v>
      </c>
      <c r="X51" s="27">
        <f>SUMIFS('[1]FULL Cadre - Data'!M:M,'[1]FULL Cadre - Data'!D:D,C51,'[1]FULL Cadre - Data'!I:I,$V$2)</f>
        <v>68</v>
      </c>
      <c r="Y51" s="27">
        <f>SUMIFS('[1]FULL Cadre - Data'!P:P,'[1]FULL Cadre - Data'!D:D,C51,'[1]FULL Cadre - Data'!I:I,$V$2)+SUMIFS('[1]FULL Cadre - Data'!Q:Q,'[1]FULL Cadre - Data'!D:D,C51,'[1]FULL Cadre - Data'!I:I,$V$2)</f>
        <v>0</v>
      </c>
      <c r="Z51" s="27">
        <f>SUMIFS('[1]FULL Cadre - Data'!N:N,'[1]FULL Cadre - Data'!D:D,C51,'[1]FULL Cadre - Data'!I:I,$V$2)+SUMIFS('[1]FULL Cadre - Data'!O:O,'[1]FULL Cadre - Data'!D:D,C51,'[1]FULL Cadre - Data'!I:I,$V$2)</f>
        <v>0</v>
      </c>
      <c r="AA51" s="28">
        <f>SUMIFS('[1]FULL Cadre - Data'!R:R,'[1]FULL Cadre - Data'!D:D,C51,'[1]FULL Cadre - Data'!I:I,$V$2)</f>
        <v>0</v>
      </c>
      <c r="AB51" s="25">
        <f t="shared" si="2"/>
        <v>112</v>
      </c>
      <c r="AC51" s="26">
        <f t="shared" si="2"/>
        <v>0</v>
      </c>
      <c r="AD51" s="27">
        <f t="shared" si="2"/>
        <v>104</v>
      </c>
      <c r="AE51" s="27">
        <f t="shared" si="2"/>
        <v>0</v>
      </c>
      <c r="AF51" s="27">
        <f t="shared" si="2"/>
        <v>0</v>
      </c>
      <c r="AG51" s="28">
        <f t="shared" si="2"/>
        <v>0</v>
      </c>
    </row>
    <row r="52" spans="1:33" ht="36.75" customHeight="1">
      <c r="A52" s="22">
        <v>44</v>
      </c>
      <c r="B52" s="23" t="s">
        <v>102</v>
      </c>
      <c r="C52" s="29" t="s">
        <v>103</v>
      </c>
      <c r="D52" s="25">
        <f>SUMIFS('[1]FULL Cadre - Data'!J:J,'[1]FULL Cadre - Data'!D:D,C52,'[1]FULL Cadre - Data'!I:I,$D$2)</f>
        <v>2</v>
      </c>
      <c r="E52" s="26">
        <f>SUMIFS('[1]FULL Cadre - Data'!K:K,'[1]FULL Cadre - Data'!D:D,C52,'[1]FULL Cadre - Data'!I:I,$D$2)+SUMIFS('[1]FULL Cadre - Data'!L:L,'[1]FULL Cadre - Data'!D:D,C52,'[1]FULL Cadre - Data'!I:I,$D$2)</f>
        <v>0</v>
      </c>
      <c r="F52" s="27">
        <f>SUMIFS('[1]FULL Cadre - Data'!M:M,'[1]FULL Cadre - Data'!D:D,C52,'[1]FULL Cadre - Data'!I:I,$D$2)</f>
        <v>2</v>
      </c>
      <c r="G52" s="27">
        <f>SUMIFS('[1]FULL Cadre - Data'!P:P,'[1]FULL Cadre - Data'!D:D,C52,'[1]FULL Cadre - Data'!I:I,$D$2)+SUMIFS('[1]FULL Cadre - Data'!Q:Q,'[1]FULL Cadre - Data'!D:D,C52,'[1]FULL Cadre - Data'!I:I,$D$2)</f>
        <v>0</v>
      </c>
      <c r="H52" s="27">
        <f>SUMIFS('[1]FULL Cadre - Data'!N:N,'[1]FULL Cadre - Data'!D:D,C52,'[1]FULL Cadre - Data'!I:I,$D$2)+SUMIFS('[1]FULL Cadre - Data'!O:O,'[1]FULL Cadre - Data'!D:D,C52,'[1]FULL Cadre - Data'!I:I,$D$2)</f>
        <v>0</v>
      </c>
      <c r="I52" s="28">
        <f>SUMIFS('[1]FULL Cadre - Data'!R:R,'[1]FULL Cadre - Data'!D:D,C52,'[1]FULL Cadre - Data'!I:I,$D$2)</f>
        <v>0</v>
      </c>
      <c r="J52" s="25">
        <f>SUMIFS('[1]FULL Cadre - Data'!J:J,'[1]FULL Cadre - Data'!D:D,C52,'[1]FULL Cadre - Data'!I:I,$J$2)</f>
        <v>1</v>
      </c>
      <c r="K52" s="26">
        <f>SUMIFS('[1]FULL Cadre - Data'!K:K,'[1]FULL Cadre - Data'!D:D,C52,'[1]FULL Cadre - Data'!I:I,$J$2)+SUMIFS('[1]FULL Cadre - Data'!L:L,'[1]FULL Cadre - Data'!D:D,C52,'[1]FULL Cadre - Data'!I:I,$J$2)</f>
        <v>0</v>
      </c>
      <c r="L52" s="27">
        <f>SUMIFS('[1]FULL Cadre - Data'!M:M,'[1]FULL Cadre - Data'!D:D,C52,'[1]FULL Cadre - Data'!I:I,$J$2)</f>
        <v>1</v>
      </c>
      <c r="M52" s="27">
        <f>SUMIFS('[1]FULL Cadre - Data'!P:P,'[1]FULL Cadre - Data'!D:D,C52,'[1]FULL Cadre - Data'!I:I,$J$2)+SUMIFS('[1]FULL Cadre - Data'!Q:Q,'[1]FULL Cadre - Data'!D:D,C52,'[1]FULL Cadre - Data'!I:I,$J$2)</f>
        <v>0</v>
      </c>
      <c r="N52" s="27">
        <f>SUMIFS('[1]FULL Cadre - Data'!N:N,'[1]FULL Cadre - Data'!D:D,C52,'[1]FULL Cadre - Data'!I:I,$J$2)+SUMIFS('[1]FULL Cadre - Data'!O:O,'[1]FULL Cadre - Data'!D:D,C52,'[1]FULL Cadre - Data'!I:I,$J$2)</f>
        <v>0</v>
      </c>
      <c r="O52" s="28">
        <f>SUMIFS('[1]FULL Cadre - Data'!R:R,'[1]FULL Cadre - Data'!D:D,C52,'[1]FULL Cadre - Data'!I:I,$J$2)</f>
        <v>0</v>
      </c>
      <c r="P52" s="25">
        <f>SUMIFS('[1]FULL Cadre - Data'!J:J,'[1]FULL Cadre - Data'!D:D,C52,'[1]FULL Cadre - Data'!I:I,$P$2)</f>
        <v>37</v>
      </c>
      <c r="Q52" s="26">
        <f>SUMIFS('[1]FULL Cadre - Data'!K:K,'[1]FULL Cadre - Data'!D:D,C52,'[1]FULL Cadre - Data'!I:I,$P$2)+SUMIFS('[1]FULL Cadre - Data'!L:L,'[1]FULL Cadre - Data'!D:D,C52,'[1]FULL Cadre - Data'!I:I,$P$2)</f>
        <v>0</v>
      </c>
      <c r="R52" s="27">
        <f>SUMIFS('[1]FULL Cadre - Data'!M:M,'[1]FULL Cadre - Data'!D:D,C52,'[1]FULL Cadre - Data'!I:I,$P$2)</f>
        <v>29</v>
      </c>
      <c r="S52" s="27">
        <f>SUMIFS('[1]FULL Cadre - Data'!P:P,'[1]FULL Cadre - Data'!D:D,C52,'[1]FULL Cadre - Data'!I:I,$P$2)+SUMIFS('[1]FULL Cadre - Data'!Q:Q,'[1]FULL Cadre - Data'!D:D,C52,'[1]FULL Cadre - Data'!I:I,$P$2)</f>
        <v>0</v>
      </c>
      <c r="T52" s="27">
        <f>SUMIFS('[1]FULL Cadre - Data'!N:N,'[1]FULL Cadre - Data'!D:D,C52,'[1]FULL Cadre - Data'!I:I,$P$2)+SUMIFS('[1]FULL Cadre - Data'!O:O,'[1]FULL Cadre - Data'!D:D,C52,'[1]FULL Cadre - Data'!I:I,$P$2)</f>
        <v>0</v>
      </c>
      <c r="U52" s="28">
        <f>SUMIFS('[1]FULL Cadre - Data'!R:R,'[1]FULL Cadre - Data'!D:D,C52,'[1]FULL Cadre - Data'!I:I,$P$2)</f>
        <v>0</v>
      </c>
      <c r="V52" s="25">
        <f>SUMIFS('[1]FULL Cadre - Data'!J:J,'[1]FULL Cadre - Data'!D:D,C52,'[1]FULL Cadre - Data'!I:I,$V$2)</f>
        <v>77</v>
      </c>
      <c r="W52" s="26">
        <f>SUMIFS('[1]FULL Cadre - Data'!K:K,'[1]FULL Cadre - Data'!D:D,C52,'[1]FULL Cadre - Data'!I:I,$V$2)+SUMIFS('[1]FULL Cadre - Data'!L:L,'[1]FULL Cadre - Data'!D:D,C52,'[1]FULL Cadre - Data'!I:I,$V$2)</f>
        <v>0</v>
      </c>
      <c r="X52" s="27">
        <f>SUMIFS('[1]FULL Cadre - Data'!M:M,'[1]FULL Cadre - Data'!D:D,C52,'[1]FULL Cadre - Data'!I:I,$V$2)</f>
        <v>68</v>
      </c>
      <c r="Y52" s="27">
        <f>SUMIFS('[1]FULL Cadre - Data'!P:P,'[1]FULL Cadre - Data'!D:D,C52,'[1]FULL Cadre - Data'!I:I,$V$2)+SUMIFS('[1]FULL Cadre - Data'!Q:Q,'[1]FULL Cadre - Data'!D:D,C52,'[1]FULL Cadre - Data'!I:I,$V$2)</f>
        <v>0</v>
      </c>
      <c r="Z52" s="27">
        <f>SUMIFS('[1]FULL Cadre - Data'!N:N,'[1]FULL Cadre - Data'!D:D,C52,'[1]FULL Cadre - Data'!I:I,$V$2)+SUMIFS('[1]FULL Cadre - Data'!O:O,'[1]FULL Cadre - Data'!D:D,C52,'[1]FULL Cadre - Data'!I:I,$V$2)</f>
        <v>0</v>
      </c>
      <c r="AA52" s="28">
        <f>SUMIFS('[1]FULL Cadre - Data'!R:R,'[1]FULL Cadre - Data'!D:D,C52,'[1]FULL Cadre - Data'!I:I,$V$2)</f>
        <v>0</v>
      </c>
      <c r="AB52" s="25">
        <f t="shared" si="2"/>
        <v>117</v>
      </c>
      <c r="AC52" s="26">
        <f t="shared" si="2"/>
        <v>0</v>
      </c>
      <c r="AD52" s="27">
        <f t="shared" si="2"/>
        <v>100</v>
      </c>
      <c r="AE52" s="27">
        <f t="shared" si="2"/>
        <v>0</v>
      </c>
      <c r="AF52" s="27">
        <f t="shared" si="2"/>
        <v>0</v>
      </c>
      <c r="AG52" s="28">
        <f t="shared" si="2"/>
        <v>0</v>
      </c>
    </row>
    <row r="53" spans="1:33" ht="36.75" customHeight="1">
      <c r="A53" s="22">
        <v>45</v>
      </c>
      <c r="B53" s="23" t="s">
        <v>104</v>
      </c>
      <c r="C53" s="29" t="s">
        <v>105</v>
      </c>
      <c r="D53" s="25">
        <f>SUMIFS('[1]FULL Cadre - Data'!J:J,'[1]FULL Cadre - Data'!D:D,C53,'[1]FULL Cadre - Data'!I:I,$D$2)</f>
        <v>3</v>
      </c>
      <c r="E53" s="26">
        <f>SUMIFS('[1]FULL Cadre - Data'!K:K,'[1]FULL Cadre - Data'!D:D,C53,'[1]FULL Cadre - Data'!I:I,$D$2)+SUMIFS('[1]FULL Cadre - Data'!L:L,'[1]FULL Cadre - Data'!D:D,C53,'[1]FULL Cadre - Data'!I:I,$D$2)</f>
        <v>0</v>
      </c>
      <c r="F53" s="27">
        <f>SUMIFS('[1]FULL Cadre - Data'!M:M,'[1]FULL Cadre - Data'!D:D,C53,'[1]FULL Cadre - Data'!I:I,$D$2)</f>
        <v>3</v>
      </c>
      <c r="G53" s="27">
        <f>SUMIFS('[1]FULL Cadre - Data'!P:P,'[1]FULL Cadre - Data'!D:D,C53,'[1]FULL Cadre - Data'!I:I,$D$2)+SUMIFS('[1]FULL Cadre - Data'!Q:Q,'[1]FULL Cadre - Data'!D:D,C53,'[1]FULL Cadre - Data'!I:I,$D$2)</f>
        <v>0</v>
      </c>
      <c r="H53" s="27">
        <f>SUMIFS('[1]FULL Cadre - Data'!N:N,'[1]FULL Cadre - Data'!D:D,C53,'[1]FULL Cadre - Data'!I:I,$D$2)+SUMIFS('[1]FULL Cadre - Data'!O:O,'[1]FULL Cadre - Data'!D:D,C53,'[1]FULL Cadre - Data'!I:I,$D$2)</f>
        <v>0</v>
      </c>
      <c r="I53" s="28">
        <f>SUMIFS('[1]FULL Cadre - Data'!R:R,'[1]FULL Cadre - Data'!D:D,C53,'[1]FULL Cadre - Data'!I:I,$D$2)</f>
        <v>0</v>
      </c>
      <c r="J53" s="25">
        <f>SUMIFS('[1]FULL Cadre - Data'!J:J,'[1]FULL Cadre - Data'!D:D,C53,'[1]FULL Cadre - Data'!I:I,$J$2)</f>
        <v>1</v>
      </c>
      <c r="K53" s="26">
        <f>SUMIFS('[1]FULL Cadre - Data'!K:K,'[1]FULL Cadre - Data'!D:D,C53,'[1]FULL Cadre - Data'!I:I,$J$2)+SUMIFS('[1]FULL Cadre - Data'!L:L,'[1]FULL Cadre - Data'!D:D,C53,'[1]FULL Cadre - Data'!I:I,$J$2)</f>
        <v>0</v>
      </c>
      <c r="L53" s="27">
        <f>SUMIFS('[1]FULL Cadre - Data'!M:M,'[1]FULL Cadre - Data'!D:D,C53,'[1]FULL Cadre - Data'!I:I,$J$2)</f>
        <v>1</v>
      </c>
      <c r="M53" s="27">
        <f>SUMIFS('[1]FULL Cadre - Data'!P:P,'[1]FULL Cadre - Data'!D:D,C53,'[1]FULL Cadre - Data'!I:I,$J$2)+SUMIFS('[1]FULL Cadre - Data'!Q:Q,'[1]FULL Cadre - Data'!D:D,C53,'[1]FULL Cadre - Data'!I:I,$J$2)</f>
        <v>0</v>
      </c>
      <c r="N53" s="27">
        <f>SUMIFS('[1]FULL Cadre - Data'!N:N,'[1]FULL Cadre - Data'!D:D,C53,'[1]FULL Cadre - Data'!I:I,$J$2)+SUMIFS('[1]FULL Cadre - Data'!O:O,'[1]FULL Cadre - Data'!D:D,C53,'[1]FULL Cadre - Data'!I:I,$J$2)</f>
        <v>0</v>
      </c>
      <c r="O53" s="28">
        <f>SUMIFS('[1]FULL Cadre - Data'!R:R,'[1]FULL Cadre - Data'!D:D,C53,'[1]FULL Cadre - Data'!I:I,$J$2)</f>
        <v>0</v>
      </c>
      <c r="P53" s="25">
        <f>SUMIFS('[1]FULL Cadre - Data'!J:J,'[1]FULL Cadre - Data'!D:D,C53,'[1]FULL Cadre - Data'!I:I,$P$2)</f>
        <v>52</v>
      </c>
      <c r="Q53" s="26">
        <f>SUMIFS('[1]FULL Cadre - Data'!K:K,'[1]FULL Cadre - Data'!D:D,C53,'[1]FULL Cadre - Data'!I:I,$P$2)+SUMIFS('[1]FULL Cadre - Data'!L:L,'[1]FULL Cadre - Data'!D:D,C53,'[1]FULL Cadre - Data'!I:I,$P$2)</f>
        <v>0</v>
      </c>
      <c r="R53" s="27">
        <f>SUMIFS('[1]FULL Cadre - Data'!M:M,'[1]FULL Cadre - Data'!D:D,C53,'[1]FULL Cadre - Data'!I:I,$P$2)</f>
        <v>47</v>
      </c>
      <c r="S53" s="27">
        <f>SUMIFS('[1]FULL Cadre - Data'!P:P,'[1]FULL Cadre - Data'!D:D,C53,'[1]FULL Cadre - Data'!I:I,$P$2)+SUMIFS('[1]FULL Cadre - Data'!Q:Q,'[1]FULL Cadre - Data'!D:D,C53,'[1]FULL Cadre - Data'!I:I,$P$2)</f>
        <v>0</v>
      </c>
      <c r="T53" s="27">
        <f>SUMIFS('[1]FULL Cadre - Data'!N:N,'[1]FULL Cadre - Data'!D:D,C53,'[1]FULL Cadre - Data'!I:I,$P$2)+SUMIFS('[1]FULL Cadre - Data'!O:O,'[1]FULL Cadre - Data'!D:D,C53,'[1]FULL Cadre - Data'!I:I,$P$2)</f>
        <v>0</v>
      </c>
      <c r="U53" s="28">
        <f>SUMIFS('[1]FULL Cadre - Data'!R:R,'[1]FULL Cadre - Data'!D:D,C53,'[1]FULL Cadre - Data'!I:I,$P$2)</f>
        <v>0</v>
      </c>
      <c r="V53" s="25">
        <f>SUMIFS('[1]FULL Cadre - Data'!J:J,'[1]FULL Cadre - Data'!D:D,C53,'[1]FULL Cadre - Data'!I:I,$V$2)</f>
        <v>117</v>
      </c>
      <c r="W53" s="26">
        <f>SUMIFS('[1]FULL Cadre - Data'!K:K,'[1]FULL Cadre - Data'!D:D,C53,'[1]FULL Cadre - Data'!I:I,$V$2)+SUMIFS('[1]FULL Cadre - Data'!L:L,'[1]FULL Cadre - Data'!D:D,C53,'[1]FULL Cadre - Data'!I:I,$V$2)</f>
        <v>0</v>
      </c>
      <c r="X53" s="27">
        <f>SUMIFS('[1]FULL Cadre - Data'!M:M,'[1]FULL Cadre - Data'!D:D,C53,'[1]FULL Cadre - Data'!I:I,$V$2)</f>
        <v>113</v>
      </c>
      <c r="Y53" s="27">
        <f>SUMIFS('[1]FULL Cadre - Data'!P:P,'[1]FULL Cadre - Data'!D:D,C53,'[1]FULL Cadre - Data'!I:I,$V$2)+SUMIFS('[1]FULL Cadre - Data'!Q:Q,'[1]FULL Cadre - Data'!D:D,C53,'[1]FULL Cadre - Data'!I:I,$V$2)</f>
        <v>0</v>
      </c>
      <c r="Z53" s="27">
        <f>SUMIFS('[1]FULL Cadre - Data'!N:N,'[1]FULL Cadre - Data'!D:D,C53,'[1]FULL Cadre - Data'!I:I,$V$2)+SUMIFS('[1]FULL Cadre - Data'!O:O,'[1]FULL Cadre - Data'!D:D,C53,'[1]FULL Cadre - Data'!I:I,$V$2)</f>
        <v>0</v>
      </c>
      <c r="AA53" s="28">
        <f>SUMIFS('[1]FULL Cadre - Data'!R:R,'[1]FULL Cadre - Data'!D:D,C53,'[1]FULL Cadre - Data'!I:I,$V$2)</f>
        <v>0</v>
      </c>
      <c r="AB53" s="25">
        <f t="shared" si="2"/>
        <v>173</v>
      </c>
      <c r="AC53" s="26">
        <f t="shared" si="2"/>
        <v>0</v>
      </c>
      <c r="AD53" s="27">
        <f t="shared" si="2"/>
        <v>164</v>
      </c>
      <c r="AE53" s="27">
        <f t="shared" si="2"/>
        <v>0</v>
      </c>
      <c r="AF53" s="27">
        <f t="shared" si="2"/>
        <v>0</v>
      </c>
      <c r="AG53" s="28">
        <f t="shared" si="2"/>
        <v>0</v>
      </c>
    </row>
    <row r="54" spans="1:33" ht="39" customHeight="1">
      <c r="A54" s="22">
        <v>46</v>
      </c>
      <c r="B54" s="23" t="s">
        <v>106</v>
      </c>
      <c r="C54" s="29" t="s">
        <v>107</v>
      </c>
      <c r="D54" s="25">
        <f>SUMIFS('[1]FULL Cadre - Data'!J:J,'[1]FULL Cadre - Data'!D:D,C54,'[1]FULL Cadre - Data'!I:I,$D$2)</f>
        <v>1</v>
      </c>
      <c r="E54" s="26">
        <f>SUMIFS('[1]FULL Cadre - Data'!K:K,'[1]FULL Cadre - Data'!D:D,C54,'[1]FULL Cadre - Data'!I:I,$D$2)+SUMIFS('[1]FULL Cadre - Data'!L:L,'[1]FULL Cadre - Data'!D:D,C54,'[1]FULL Cadre - Data'!I:I,$D$2)</f>
        <v>0</v>
      </c>
      <c r="F54" s="27">
        <f>SUMIFS('[1]FULL Cadre - Data'!M:M,'[1]FULL Cadre - Data'!D:D,C54,'[1]FULL Cadre - Data'!I:I,$D$2)</f>
        <v>1</v>
      </c>
      <c r="G54" s="27">
        <f>SUMIFS('[1]FULL Cadre - Data'!P:P,'[1]FULL Cadre - Data'!D:D,C54,'[1]FULL Cadre - Data'!I:I,$D$2)+SUMIFS('[1]FULL Cadre - Data'!Q:Q,'[1]FULL Cadre - Data'!D:D,C54,'[1]FULL Cadre - Data'!I:I,$D$2)</f>
        <v>0</v>
      </c>
      <c r="H54" s="27">
        <f>SUMIFS('[1]FULL Cadre - Data'!N:N,'[1]FULL Cadre - Data'!D:D,C54,'[1]FULL Cadre - Data'!I:I,$D$2)+SUMIFS('[1]FULL Cadre - Data'!O:O,'[1]FULL Cadre - Data'!D:D,C54,'[1]FULL Cadre - Data'!I:I,$D$2)</f>
        <v>0</v>
      </c>
      <c r="I54" s="28">
        <f>SUMIFS('[1]FULL Cadre - Data'!R:R,'[1]FULL Cadre - Data'!D:D,C54,'[1]FULL Cadre - Data'!I:I,$D$2)</f>
        <v>0</v>
      </c>
      <c r="J54" s="25">
        <f>SUMIFS('[1]FULL Cadre - Data'!J:J,'[1]FULL Cadre - Data'!D:D,C54,'[1]FULL Cadre - Data'!I:I,$J$2)</f>
        <v>1</v>
      </c>
      <c r="K54" s="26">
        <f>SUMIFS('[1]FULL Cadre - Data'!K:K,'[1]FULL Cadre - Data'!D:D,C54,'[1]FULL Cadre - Data'!I:I,$J$2)+SUMIFS('[1]FULL Cadre - Data'!L:L,'[1]FULL Cadre - Data'!D:D,C54,'[1]FULL Cadre - Data'!I:I,$J$2)</f>
        <v>0</v>
      </c>
      <c r="L54" s="27">
        <f>SUMIFS('[1]FULL Cadre - Data'!M:M,'[1]FULL Cadre - Data'!D:D,C54,'[1]FULL Cadre - Data'!I:I,$J$2)</f>
        <v>1</v>
      </c>
      <c r="M54" s="27">
        <f>SUMIFS('[1]FULL Cadre - Data'!P:P,'[1]FULL Cadre - Data'!D:D,C54,'[1]FULL Cadre - Data'!I:I,$J$2)+SUMIFS('[1]FULL Cadre - Data'!Q:Q,'[1]FULL Cadre - Data'!D:D,C54,'[1]FULL Cadre - Data'!I:I,$J$2)</f>
        <v>0</v>
      </c>
      <c r="N54" s="27">
        <f>SUMIFS('[1]FULL Cadre - Data'!N:N,'[1]FULL Cadre - Data'!D:D,C54,'[1]FULL Cadre - Data'!I:I,$J$2)+SUMIFS('[1]FULL Cadre - Data'!O:O,'[1]FULL Cadre - Data'!D:D,C54,'[1]FULL Cadre - Data'!I:I,$J$2)</f>
        <v>0</v>
      </c>
      <c r="O54" s="28">
        <f>SUMIFS('[1]FULL Cadre - Data'!R:R,'[1]FULL Cadre - Data'!D:D,C54,'[1]FULL Cadre - Data'!I:I,$J$2)</f>
        <v>0</v>
      </c>
      <c r="P54" s="25">
        <f>SUMIFS('[1]FULL Cadre - Data'!J:J,'[1]FULL Cadre - Data'!D:D,C54,'[1]FULL Cadre - Data'!I:I,$P$2)</f>
        <v>21</v>
      </c>
      <c r="Q54" s="26">
        <f>SUMIFS('[1]FULL Cadre - Data'!K:K,'[1]FULL Cadre - Data'!D:D,C54,'[1]FULL Cadre - Data'!I:I,$P$2)+SUMIFS('[1]FULL Cadre - Data'!L:L,'[1]FULL Cadre - Data'!D:D,C54,'[1]FULL Cadre - Data'!I:I,$P$2)</f>
        <v>0</v>
      </c>
      <c r="R54" s="27">
        <f>SUMIFS('[1]FULL Cadre - Data'!M:M,'[1]FULL Cadre - Data'!D:D,C54,'[1]FULL Cadre - Data'!I:I,$P$2)</f>
        <v>13</v>
      </c>
      <c r="S54" s="27">
        <f>SUMIFS('[1]FULL Cadre - Data'!P:P,'[1]FULL Cadre - Data'!D:D,C54,'[1]FULL Cadre - Data'!I:I,$P$2)+SUMIFS('[1]FULL Cadre - Data'!Q:Q,'[1]FULL Cadre - Data'!D:D,C54,'[1]FULL Cadre - Data'!I:I,$P$2)</f>
        <v>0</v>
      </c>
      <c r="T54" s="27">
        <f>SUMIFS('[1]FULL Cadre - Data'!N:N,'[1]FULL Cadre - Data'!D:D,C54,'[1]FULL Cadre - Data'!I:I,$P$2)+SUMIFS('[1]FULL Cadre - Data'!O:O,'[1]FULL Cadre - Data'!D:D,C54,'[1]FULL Cadre - Data'!I:I,$P$2)</f>
        <v>0</v>
      </c>
      <c r="U54" s="28">
        <f>SUMIFS('[1]FULL Cadre - Data'!R:R,'[1]FULL Cadre - Data'!D:D,C54,'[1]FULL Cadre - Data'!I:I,$P$2)</f>
        <v>0</v>
      </c>
      <c r="V54" s="25">
        <f>SUMIFS('[1]FULL Cadre - Data'!J:J,'[1]FULL Cadre - Data'!D:D,C54,'[1]FULL Cadre - Data'!I:I,$V$2)</f>
        <v>49</v>
      </c>
      <c r="W54" s="26">
        <f>SUMIFS('[1]FULL Cadre - Data'!K:K,'[1]FULL Cadre - Data'!D:D,C54,'[1]FULL Cadre - Data'!I:I,$V$2)+SUMIFS('[1]FULL Cadre - Data'!L:L,'[1]FULL Cadre - Data'!D:D,C54,'[1]FULL Cadre - Data'!I:I,$V$2)</f>
        <v>0</v>
      </c>
      <c r="X54" s="27">
        <f>SUMIFS('[1]FULL Cadre - Data'!M:M,'[1]FULL Cadre - Data'!D:D,C54,'[1]FULL Cadre - Data'!I:I,$V$2)</f>
        <v>41</v>
      </c>
      <c r="Y54" s="27">
        <f>SUMIFS('[1]FULL Cadre - Data'!P:P,'[1]FULL Cadre - Data'!D:D,C54,'[1]FULL Cadre - Data'!I:I,$V$2)+SUMIFS('[1]FULL Cadre - Data'!Q:Q,'[1]FULL Cadre - Data'!D:D,C54,'[1]FULL Cadre - Data'!I:I,$V$2)</f>
        <v>0</v>
      </c>
      <c r="Z54" s="27">
        <f>SUMIFS('[1]FULL Cadre - Data'!N:N,'[1]FULL Cadre - Data'!D:D,C54,'[1]FULL Cadre - Data'!I:I,$V$2)+SUMIFS('[1]FULL Cadre - Data'!O:O,'[1]FULL Cadre - Data'!D:D,C54,'[1]FULL Cadre - Data'!I:I,$V$2)</f>
        <v>0</v>
      </c>
      <c r="AA54" s="28">
        <f>SUMIFS('[1]FULL Cadre - Data'!R:R,'[1]FULL Cadre - Data'!D:D,C54,'[1]FULL Cadre - Data'!I:I,$V$2)</f>
        <v>0</v>
      </c>
      <c r="AB54" s="25">
        <f t="shared" si="2"/>
        <v>72</v>
      </c>
      <c r="AC54" s="26">
        <f t="shared" si="2"/>
        <v>0</v>
      </c>
      <c r="AD54" s="27">
        <f t="shared" si="2"/>
        <v>56</v>
      </c>
      <c r="AE54" s="27">
        <f t="shared" si="2"/>
        <v>0</v>
      </c>
      <c r="AF54" s="27">
        <f t="shared" si="2"/>
        <v>0</v>
      </c>
      <c r="AG54" s="28">
        <f t="shared" si="2"/>
        <v>0</v>
      </c>
    </row>
    <row r="55" spans="1:33" ht="36" customHeight="1">
      <c r="A55" s="22">
        <v>47</v>
      </c>
      <c r="B55" s="23" t="s">
        <v>108</v>
      </c>
      <c r="C55" s="29" t="s">
        <v>109</v>
      </c>
      <c r="D55" s="25">
        <f>SUMIFS('[1]FULL Cadre - Data'!J:J,'[1]FULL Cadre - Data'!D:D,C55,'[1]FULL Cadre - Data'!I:I,$D$2)</f>
        <v>0</v>
      </c>
      <c r="E55" s="26">
        <f>SUMIFS('[1]FULL Cadre - Data'!K:K,'[1]FULL Cadre - Data'!D:D,C55,'[1]FULL Cadre - Data'!I:I,$D$2)+SUMIFS('[1]FULL Cadre - Data'!L:L,'[1]FULL Cadre - Data'!D:D,C55,'[1]FULL Cadre - Data'!I:I,$D$2)</f>
        <v>0</v>
      </c>
      <c r="F55" s="27">
        <f>SUMIFS('[1]FULL Cadre - Data'!M:M,'[1]FULL Cadre - Data'!D:D,C55,'[1]FULL Cadre - Data'!I:I,$D$2)</f>
        <v>0</v>
      </c>
      <c r="G55" s="27">
        <f>SUMIFS('[1]FULL Cadre - Data'!P:P,'[1]FULL Cadre - Data'!D:D,C55,'[1]FULL Cadre - Data'!I:I,$D$2)+SUMIFS('[1]FULL Cadre - Data'!Q:Q,'[1]FULL Cadre - Data'!D:D,C55,'[1]FULL Cadre - Data'!I:I,$D$2)</f>
        <v>0</v>
      </c>
      <c r="H55" s="27">
        <f>SUMIFS('[1]FULL Cadre - Data'!N:N,'[1]FULL Cadre - Data'!D:D,C55,'[1]FULL Cadre - Data'!I:I,$D$2)+SUMIFS('[1]FULL Cadre - Data'!O:O,'[1]FULL Cadre - Data'!D:D,C55,'[1]FULL Cadre - Data'!I:I,$D$2)</f>
        <v>0</v>
      </c>
      <c r="I55" s="28">
        <f>SUMIFS('[1]FULL Cadre - Data'!R:R,'[1]FULL Cadre - Data'!D:D,C55,'[1]FULL Cadre - Data'!I:I,$D$2)</f>
        <v>0</v>
      </c>
      <c r="J55" s="25">
        <f>SUMIFS('[1]FULL Cadre - Data'!J:J,'[1]FULL Cadre - Data'!D:D,C55,'[1]FULL Cadre - Data'!I:I,$J$2)</f>
        <v>1</v>
      </c>
      <c r="K55" s="26">
        <f>SUMIFS('[1]FULL Cadre - Data'!K:K,'[1]FULL Cadre - Data'!D:D,C55,'[1]FULL Cadre - Data'!I:I,$J$2)+SUMIFS('[1]FULL Cadre - Data'!L:L,'[1]FULL Cadre - Data'!D:D,C55,'[1]FULL Cadre - Data'!I:I,$J$2)</f>
        <v>0</v>
      </c>
      <c r="L55" s="27">
        <f>SUMIFS('[1]FULL Cadre - Data'!M:M,'[1]FULL Cadre - Data'!D:D,C55,'[1]FULL Cadre - Data'!I:I,$J$2)</f>
        <v>1</v>
      </c>
      <c r="M55" s="27">
        <f>SUMIFS('[1]FULL Cadre - Data'!P:P,'[1]FULL Cadre - Data'!D:D,C55,'[1]FULL Cadre - Data'!I:I,$J$2)+SUMIFS('[1]FULL Cadre - Data'!Q:Q,'[1]FULL Cadre - Data'!D:D,C55,'[1]FULL Cadre - Data'!I:I,$J$2)</f>
        <v>0</v>
      </c>
      <c r="N55" s="27">
        <f>SUMIFS('[1]FULL Cadre - Data'!N:N,'[1]FULL Cadre - Data'!D:D,C55,'[1]FULL Cadre - Data'!I:I,$J$2)+SUMIFS('[1]FULL Cadre - Data'!O:O,'[1]FULL Cadre - Data'!D:D,C55,'[1]FULL Cadre - Data'!I:I,$J$2)</f>
        <v>0</v>
      </c>
      <c r="O55" s="28">
        <f>SUMIFS('[1]FULL Cadre - Data'!R:R,'[1]FULL Cadre - Data'!D:D,C55,'[1]FULL Cadre - Data'!I:I,$J$2)</f>
        <v>0</v>
      </c>
      <c r="P55" s="25">
        <f>SUMIFS('[1]FULL Cadre - Data'!J:J,'[1]FULL Cadre - Data'!D:D,C55,'[1]FULL Cadre - Data'!I:I,$P$2)</f>
        <v>59</v>
      </c>
      <c r="Q55" s="26">
        <f>SUMIFS('[1]FULL Cadre - Data'!K:K,'[1]FULL Cadre - Data'!D:D,C55,'[1]FULL Cadre - Data'!I:I,$P$2)+SUMIFS('[1]FULL Cadre - Data'!L:L,'[1]FULL Cadre - Data'!D:D,C55,'[1]FULL Cadre - Data'!I:I,$P$2)</f>
        <v>0</v>
      </c>
      <c r="R55" s="27">
        <f>SUMIFS('[1]FULL Cadre - Data'!M:M,'[1]FULL Cadre - Data'!D:D,C55,'[1]FULL Cadre - Data'!I:I,$P$2)</f>
        <v>49</v>
      </c>
      <c r="S55" s="27">
        <f>SUMIFS('[1]FULL Cadre - Data'!P:P,'[1]FULL Cadre - Data'!D:D,C55,'[1]FULL Cadre - Data'!I:I,$P$2)+SUMIFS('[1]FULL Cadre - Data'!Q:Q,'[1]FULL Cadre - Data'!D:D,C55,'[1]FULL Cadre - Data'!I:I,$P$2)</f>
        <v>1</v>
      </c>
      <c r="T55" s="27">
        <f>SUMIFS('[1]FULL Cadre - Data'!N:N,'[1]FULL Cadre - Data'!D:D,C55,'[1]FULL Cadre - Data'!I:I,$P$2)+SUMIFS('[1]FULL Cadre - Data'!O:O,'[1]FULL Cadre - Data'!D:D,C55,'[1]FULL Cadre - Data'!I:I,$P$2)</f>
        <v>0</v>
      </c>
      <c r="U55" s="28">
        <f>SUMIFS('[1]FULL Cadre - Data'!R:R,'[1]FULL Cadre - Data'!D:D,C55,'[1]FULL Cadre - Data'!I:I,$P$2)</f>
        <v>0</v>
      </c>
      <c r="V55" s="25">
        <f>SUMIFS('[1]FULL Cadre - Data'!J:J,'[1]FULL Cadre - Data'!D:D,C55,'[1]FULL Cadre - Data'!I:I,$V$2)</f>
        <v>171</v>
      </c>
      <c r="W55" s="26">
        <f>SUMIFS('[1]FULL Cadre - Data'!K:K,'[1]FULL Cadre - Data'!D:D,C55,'[1]FULL Cadre - Data'!I:I,$V$2)+SUMIFS('[1]FULL Cadre - Data'!L:L,'[1]FULL Cadre - Data'!D:D,C55,'[1]FULL Cadre - Data'!I:I,$V$2)</f>
        <v>0</v>
      </c>
      <c r="X55" s="27">
        <f>SUMIFS('[1]FULL Cadre - Data'!M:M,'[1]FULL Cadre - Data'!D:D,C55,'[1]FULL Cadre - Data'!I:I,$V$2)</f>
        <v>164</v>
      </c>
      <c r="Y55" s="27">
        <f>SUMIFS('[1]FULL Cadre - Data'!P:P,'[1]FULL Cadre - Data'!D:D,C55,'[1]FULL Cadre - Data'!I:I,$V$2)+SUMIFS('[1]FULL Cadre - Data'!Q:Q,'[1]FULL Cadre - Data'!D:D,C55,'[1]FULL Cadre - Data'!I:I,$V$2)</f>
        <v>0</v>
      </c>
      <c r="Z55" s="27">
        <f>SUMIFS('[1]FULL Cadre - Data'!N:N,'[1]FULL Cadre - Data'!D:D,C55,'[1]FULL Cadre - Data'!I:I,$V$2)+SUMIFS('[1]FULL Cadre - Data'!O:O,'[1]FULL Cadre - Data'!D:D,C55,'[1]FULL Cadre - Data'!I:I,$V$2)</f>
        <v>2</v>
      </c>
      <c r="AA55" s="28">
        <f>SUMIFS('[1]FULL Cadre - Data'!R:R,'[1]FULL Cadre - Data'!D:D,C55,'[1]FULL Cadre - Data'!I:I,$V$2)</f>
        <v>0</v>
      </c>
      <c r="AB55" s="25">
        <f t="shared" si="2"/>
        <v>231</v>
      </c>
      <c r="AC55" s="26">
        <f t="shared" si="2"/>
        <v>0</v>
      </c>
      <c r="AD55" s="27">
        <f t="shared" si="2"/>
        <v>214</v>
      </c>
      <c r="AE55" s="27">
        <f t="shared" si="2"/>
        <v>1</v>
      </c>
      <c r="AF55" s="27">
        <f t="shared" si="2"/>
        <v>2</v>
      </c>
      <c r="AG55" s="28">
        <f t="shared" si="2"/>
        <v>0</v>
      </c>
    </row>
    <row r="56" spans="1:33" ht="38.25" customHeight="1">
      <c r="A56" s="22">
        <v>48</v>
      </c>
      <c r="B56" s="23" t="s">
        <v>110</v>
      </c>
      <c r="C56" s="29" t="s">
        <v>111</v>
      </c>
      <c r="D56" s="25">
        <f>SUMIFS('[1]FULL Cadre - Data'!J:J,'[1]FULL Cadre - Data'!D:D,C56,'[1]FULL Cadre - Data'!I:I,$D$2)</f>
        <v>2</v>
      </c>
      <c r="E56" s="26">
        <f>SUMIFS('[1]FULL Cadre - Data'!K:K,'[1]FULL Cadre - Data'!D:D,C56,'[1]FULL Cadre - Data'!I:I,$D$2)+SUMIFS('[1]FULL Cadre - Data'!L:L,'[1]FULL Cadre - Data'!D:D,C56,'[1]FULL Cadre - Data'!I:I,$D$2)</f>
        <v>0</v>
      </c>
      <c r="F56" s="27">
        <f>SUMIFS('[1]FULL Cadre - Data'!M:M,'[1]FULL Cadre - Data'!D:D,C56,'[1]FULL Cadre - Data'!I:I,$D$2)</f>
        <v>2</v>
      </c>
      <c r="G56" s="27">
        <f>SUMIFS('[1]FULL Cadre - Data'!P:P,'[1]FULL Cadre - Data'!D:D,C56,'[1]FULL Cadre - Data'!I:I,$D$2)+SUMIFS('[1]FULL Cadre - Data'!Q:Q,'[1]FULL Cadre - Data'!D:D,C56,'[1]FULL Cadre - Data'!I:I,$D$2)</f>
        <v>0</v>
      </c>
      <c r="H56" s="27">
        <f>SUMIFS('[1]FULL Cadre - Data'!N:N,'[1]FULL Cadre - Data'!D:D,C56,'[1]FULL Cadre - Data'!I:I,$D$2)+SUMIFS('[1]FULL Cadre - Data'!O:O,'[1]FULL Cadre - Data'!D:D,C56,'[1]FULL Cadre - Data'!I:I,$D$2)</f>
        <v>0</v>
      </c>
      <c r="I56" s="28">
        <f>SUMIFS('[1]FULL Cadre - Data'!R:R,'[1]FULL Cadre - Data'!D:D,C56,'[1]FULL Cadre - Data'!I:I,$D$2)</f>
        <v>0</v>
      </c>
      <c r="J56" s="25">
        <f>SUMIFS('[1]FULL Cadre - Data'!J:J,'[1]FULL Cadre - Data'!D:D,C56,'[1]FULL Cadre - Data'!I:I,$J$2)</f>
        <v>1</v>
      </c>
      <c r="K56" s="26">
        <f>SUMIFS('[1]FULL Cadre - Data'!K:K,'[1]FULL Cadre - Data'!D:D,C56,'[1]FULL Cadre - Data'!I:I,$J$2)+SUMIFS('[1]FULL Cadre - Data'!L:L,'[1]FULL Cadre - Data'!D:D,C56,'[1]FULL Cadre - Data'!I:I,$J$2)</f>
        <v>0</v>
      </c>
      <c r="L56" s="27">
        <f>SUMIFS('[1]FULL Cadre - Data'!M:M,'[1]FULL Cadre - Data'!D:D,C56,'[1]FULL Cadre - Data'!I:I,$J$2)</f>
        <v>1</v>
      </c>
      <c r="M56" s="27">
        <f>SUMIFS('[1]FULL Cadre - Data'!P:P,'[1]FULL Cadre - Data'!D:D,C56,'[1]FULL Cadre - Data'!I:I,$J$2)+SUMIFS('[1]FULL Cadre - Data'!Q:Q,'[1]FULL Cadre - Data'!D:D,C56,'[1]FULL Cadre - Data'!I:I,$J$2)</f>
        <v>0</v>
      </c>
      <c r="N56" s="27">
        <f>SUMIFS('[1]FULL Cadre - Data'!N:N,'[1]FULL Cadre - Data'!D:D,C56,'[1]FULL Cadre - Data'!I:I,$J$2)+SUMIFS('[1]FULL Cadre - Data'!O:O,'[1]FULL Cadre - Data'!D:D,C56,'[1]FULL Cadre - Data'!I:I,$J$2)</f>
        <v>0</v>
      </c>
      <c r="O56" s="28">
        <f>SUMIFS('[1]FULL Cadre - Data'!R:R,'[1]FULL Cadre - Data'!D:D,C56,'[1]FULL Cadre - Data'!I:I,$J$2)</f>
        <v>0</v>
      </c>
      <c r="P56" s="25">
        <f>SUMIFS('[1]FULL Cadre - Data'!J:J,'[1]FULL Cadre - Data'!D:D,C56,'[1]FULL Cadre - Data'!I:I,$P$2)</f>
        <v>30</v>
      </c>
      <c r="Q56" s="26">
        <f>SUMIFS('[1]FULL Cadre - Data'!K:K,'[1]FULL Cadre - Data'!D:D,C56,'[1]FULL Cadre - Data'!I:I,$P$2)+SUMIFS('[1]FULL Cadre - Data'!L:L,'[1]FULL Cadre - Data'!D:D,C56,'[1]FULL Cadre - Data'!I:I,$P$2)</f>
        <v>0</v>
      </c>
      <c r="R56" s="27">
        <f>SUMIFS('[1]FULL Cadre - Data'!M:M,'[1]FULL Cadre - Data'!D:D,C56,'[1]FULL Cadre - Data'!I:I,$P$2)</f>
        <v>17</v>
      </c>
      <c r="S56" s="27">
        <f>SUMIFS('[1]FULL Cadre - Data'!P:P,'[1]FULL Cadre - Data'!D:D,C56,'[1]FULL Cadre - Data'!I:I,$P$2)+SUMIFS('[1]FULL Cadre - Data'!Q:Q,'[1]FULL Cadre - Data'!D:D,C56,'[1]FULL Cadre - Data'!I:I,$P$2)</f>
        <v>0</v>
      </c>
      <c r="T56" s="27">
        <f>SUMIFS('[1]FULL Cadre - Data'!N:N,'[1]FULL Cadre - Data'!D:D,C56,'[1]FULL Cadre - Data'!I:I,$P$2)+SUMIFS('[1]FULL Cadre - Data'!O:O,'[1]FULL Cadre - Data'!D:D,C56,'[1]FULL Cadre - Data'!I:I,$P$2)</f>
        <v>0</v>
      </c>
      <c r="U56" s="28">
        <f>SUMIFS('[1]FULL Cadre - Data'!R:R,'[1]FULL Cadre - Data'!D:D,C56,'[1]FULL Cadre - Data'!I:I,$P$2)</f>
        <v>0</v>
      </c>
      <c r="V56" s="25">
        <f>SUMIFS('[1]FULL Cadre - Data'!J:J,'[1]FULL Cadre - Data'!D:D,C56,'[1]FULL Cadre - Data'!I:I,$V$2)</f>
        <v>54</v>
      </c>
      <c r="W56" s="26">
        <f>SUMIFS('[1]FULL Cadre - Data'!K:K,'[1]FULL Cadre - Data'!D:D,C56,'[1]FULL Cadre - Data'!I:I,$V$2)+SUMIFS('[1]FULL Cadre - Data'!L:L,'[1]FULL Cadre - Data'!D:D,C56,'[1]FULL Cadre - Data'!I:I,$V$2)</f>
        <v>0</v>
      </c>
      <c r="X56" s="27">
        <f>SUMIFS('[1]FULL Cadre - Data'!M:M,'[1]FULL Cadre - Data'!D:D,C56,'[1]FULL Cadre - Data'!I:I,$V$2)</f>
        <v>51</v>
      </c>
      <c r="Y56" s="27">
        <f>SUMIFS('[1]FULL Cadre - Data'!P:P,'[1]FULL Cadre - Data'!D:D,C56,'[1]FULL Cadre - Data'!I:I,$V$2)+SUMIFS('[1]FULL Cadre - Data'!Q:Q,'[1]FULL Cadre - Data'!D:D,C56,'[1]FULL Cadre - Data'!I:I,$V$2)</f>
        <v>0</v>
      </c>
      <c r="Z56" s="27">
        <f>SUMIFS('[1]FULL Cadre - Data'!N:N,'[1]FULL Cadre - Data'!D:D,C56,'[1]FULL Cadre - Data'!I:I,$V$2)+SUMIFS('[1]FULL Cadre - Data'!O:O,'[1]FULL Cadre - Data'!D:D,C56,'[1]FULL Cadre - Data'!I:I,$V$2)</f>
        <v>0</v>
      </c>
      <c r="AA56" s="28">
        <f>SUMIFS('[1]FULL Cadre - Data'!R:R,'[1]FULL Cadre - Data'!D:D,C56,'[1]FULL Cadre - Data'!I:I,$V$2)</f>
        <v>0</v>
      </c>
      <c r="AB56" s="25">
        <f t="shared" si="2"/>
        <v>87</v>
      </c>
      <c r="AC56" s="26">
        <f t="shared" si="2"/>
        <v>0</v>
      </c>
      <c r="AD56" s="27">
        <f t="shared" si="2"/>
        <v>71</v>
      </c>
      <c r="AE56" s="27">
        <f t="shared" si="2"/>
        <v>0</v>
      </c>
      <c r="AF56" s="27">
        <f t="shared" si="2"/>
        <v>0</v>
      </c>
      <c r="AG56" s="28">
        <f t="shared" si="2"/>
        <v>0</v>
      </c>
    </row>
    <row r="57" spans="1:33" ht="39" customHeight="1" thickBot="1">
      <c r="A57" s="22">
        <v>49</v>
      </c>
      <c r="B57" s="23" t="s">
        <v>112</v>
      </c>
      <c r="C57" s="29" t="s">
        <v>113</v>
      </c>
      <c r="D57" s="25">
        <f>SUMIFS('[1]FULL Cadre - Data'!J:J,'[1]FULL Cadre - Data'!D:D,C57,'[1]FULL Cadre - Data'!I:I,$D$2)</f>
        <v>1</v>
      </c>
      <c r="E57" s="26">
        <f>SUMIFS('[1]FULL Cadre - Data'!K:K,'[1]FULL Cadre - Data'!D:D,C57,'[1]FULL Cadre - Data'!I:I,$D$2)+SUMIFS('[1]FULL Cadre - Data'!L:L,'[1]FULL Cadre - Data'!D:D,C57,'[1]FULL Cadre - Data'!I:I,$D$2)</f>
        <v>0</v>
      </c>
      <c r="F57" s="27">
        <f>SUMIFS('[1]FULL Cadre - Data'!M:M,'[1]FULL Cadre - Data'!D:D,C57,'[1]FULL Cadre - Data'!I:I,$D$2)</f>
        <v>1</v>
      </c>
      <c r="G57" s="27">
        <f>SUMIFS('[1]FULL Cadre - Data'!P:P,'[1]FULL Cadre - Data'!D:D,C57,'[1]FULL Cadre - Data'!I:I,$D$2)+SUMIFS('[1]FULL Cadre - Data'!Q:Q,'[1]FULL Cadre - Data'!D:D,C57,'[1]FULL Cadre - Data'!I:I,$D$2)</f>
        <v>0</v>
      </c>
      <c r="H57" s="27">
        <f>SUMIFS('[1]FULL Cadre - Data'!N:N,'[1]FULL Cadre - Data'!D:D,C57,'[1]FULL Cadre - Data'!I:I,$D$2)+SUMIFS('[1]FULL Cadre - Data'!O:O,'[1]FULL Cadre - Data'!D:D,C57,'[1]FULL Cadre - Data'!I:I,$D$2)</f>
        <v>0</v>
      </c>
      <c r="I57" s="28">
        <f>SUMIFS('[1]FULL Cadre - Data'!R:R,'[1]FULL Cadre - Data'!D:D,C57,'[1]FULL Cadre - Data'!I:I,$D$2)</f>
        <v>0</v>
      </c>
      <c r="J57" s="25">
        <f>SUMIFS('[1]FULL Cadre - Data'!J:J,'[1]FULL Cadre - Data'!D:D,C57,'[1]FULL Cadre - Data'!I:I,$J$2)</f>
        <v>1</v>
      </c>
      <c r="K57" s="26">
        <f>SUMIFS('[1]FULL Cadre - Data'!K:K,'[1]FULL Cadre - Data'!D:D,C57,'[1]FULL Cadre - Data'!I:I,$J$2)+SUMIFS('[1]FULL Cadre - Data'!L:L,'[1]FULL Cadre - Data'!D:D,C57,'[1]FULL Cadre - Data'!I:I,$J$2)</f>
        <v>0</v>
      </c>
      <c r="L57" s="27">
        <f>SUMIFS('[1]FULL Cadre - Data'!M:M,'[1]FULL Cadre - Data'!D:D,C57,'[1]FULL Cadre - Data'!I:I,$J$2)</f>
        <v>1</v>
      </c>
      <c r="M57" s="27">
        <f>SUMIFS('[1]FULL Cadre - Data'!P:P,'[1]FULL Cadre - Data'!D:D,C57,'[1]FULL Cadre - Data'!I:I,$J$2)+SUMIFS('[1]FULL Cadre - Data'!Q:Q,'[1]FULL Cadre - Data'!D:D,C57,'[1]FULL Cadre - Data'!I:I,$J$2)</f>
        <v>0</v>
      </c>
      <c r="N57" s="27">
        <f>SUMIFS('[1]FULL Cadre - Data'!N:N,'[1]FULL Cadre - Data'!D:D,C57,'[1]FULL Cadre - Data'!I:I,$J$2)+SUMIFS('[1]FULL Cadre - Data'!O:O,'[1]FULL Cadre - Data'!D:D,C57,'[1]FULL Cadre - Data'!I:I,$J$2)</f>
        <v>0</v>
      </c>
      <c r="O57" s="28">
        <f>SUMIFS('[1]FULL Cadre - Data'!R:R,'[1]FULL Cadre - Data'!D:D,C57,'[1]FULL Cadre - Data'!I:I,$J$2)</f>
        <v>0</v>
      </c>
      <c r="P57" s="25">
        <f>SUMIFS('[1]FULL Cadre - Data'!J:J,'[1]FULL Cadre - Data'!D:D,C57,'[1]FULL Cadre - Data'!I:I,$P$2)</f>
        <v>29</v>
      </c>
      <c r="Q57" s="26">
        <f>SUMIFS('[1]FULL Cadre - Data'!K:K,'[1]FULL Cadre - Data'!D:D,C57,'[1]FULL Cadre - Data'!I:I,$P$2)+SUMIFS('[1]FULL Cadre - Data'!L:L,'[1]FULL Cadre - Data'!D:D,C57,'[1]FULL Cadre - Data'!I:I,$P$2)</f>
        <v>0</v>
      </c>
      <c r="R57" s="27">
        <f>SUMIFS('[1]FULL Cadre - Data'!M:M,'[1]FULL Cadre - Data'!D:D,C57,'[1]FULL Cadre - Data'!I:I,$P$2)</f>
        <v>25</v>
      </c>
      <c r="S57" s="27">
        <f>SUMIFS('[1]FULL Cadre - Data'!P:P,'[1]FULL Cadre - Data'!D:D,C57,'[1]FULL Cadre - Data'!I:I,$P$2)+SUMIFS('[1]FULL Cadre - Data'!Q:Q,'[1]FULL Cadre - Data'!D:D,C57,'[1]FULL Cadre - Data'!I:I,$P$2)</f>
        <v>0</v>
      </c>
      <c r="T57" s="27">
        <f>SUMIFS('[1]FULL Cadre - Data'!N:N,'[1]FULL Cadre - Data'!D:D,C57,'[1]FULL Cadre - Data'!I:I,$P$2)+SUMIFS('[1]FULL Cadre - Data'!O:O,'[1]FULL Cadre - Data'!D:D,C57,'[1]FULL Cadre - Data'!I:I,$P$2)</f>
        <v>0</v>
      </c>
      <c r="U57" s="28">
        <f>SUMIFS('[1]FULL Cadre - Data'!R:R,'[1]FULL Cadre - Data'!D:D,C57,'[1]FULL Cadre - Data'!I:I,$P$2)</f>
        <v>0</v>
      </c>
      <c r="V57" s="25">
        <f>SUMIFS('[1]FULL Cadre - Data'!J:J,'[1]FULL Cadre - Data'!D:D,C57,'[1]FULL Cadre - Data'!I:I,$V$2)</f>
        <v>78</v>
      </c>
      <c r="W57" s="26">
        <f>SUMIFS('[1]FULL Cadre - Data'!K:K,'[1]FULL Cadre - Data'!D:D,C57,'[1]FULL Cadre - Data'!I:I,$V$2)+SUMIFS('[1]FULL Cadre - Data'!L:L,'[1]FULL Cadre - Data'!D:D,C57,'[1]FULL Cadre - Data'!I:I,$V$2)</f>
        <v>0</v>
      </c>
      <c r="X57" s="27">
        <f>SUMIFS('[1]FULL Cadre - Data'!M:M,'[1]FULL Cadre - Data'!D:D,C57,'[1]FULL Cadre - Data'!I:I,$V$2)</f>
        <v>77</v>
      </c>
      <c r="Y57" s="27">
        <f>SUMIFS('[1]FULL Cadre - Data'!P:P,'[1]FULL Cadre - Data'!D:D,C57,'[1]FULL Cadre - Data'!I:I,$V$2)+SUMIFS('[1]FULL Cadre - Data'!Q:Q,'[1]FULL Cadre - Data'!D:D,C57,'[1]FULL Cadre - Data'!I:I,$V$2)</f>
        <v>0</v>
      </c>
      <c r="Z57" s="27">
        <f>SUMIFS('[1]FULL Cadre - Data'!N:N,'[1]FULL Cadre - Data'!D:D,C57,'[1]FULL Cadre - Data'!I:I,$V$2)+SUMIFS('[1]FULL Cadre - Data'!O:O,'[1]FULL Cadre - Data'!D:D,C57,'[1]FULL Cadre - Data'!I:I,$V$2)</f>
        <v>0</v>
      </c>
      <c r="AA57" s="28">
        <f>SUMIFS('[1]FULL Cadre - Data'!R:R,'[1]FULL Cadre - Data'!D:D,C57,'[1]FULL Cadre - Data'!I:I,$V$2)</f>
        <v>0</v>
      </c>
      <c r="AB57" s="25">
        <f t="shared" si="2"/>
        <v>109</v>
      </c>
      <c r="AC57" s="26">
        <f t="shared" si="2"/>
        <v>0</v>
      </c>
      <c r="AD57" s="27">
        <f t="shared" si="2"/>
        <v>104</v>
      </c>
      <c r="AE57" s="27">
        <f t="shared" si="2"/>
        <v>0</v>
      </c>
      <c r="AF57" s="27">
        <f t="shared" si="2"/>
        <v>0</v>
      </c>
      <c r="AG57" s="28">
        <f t="shared" si="2"/>
        <v>0</v>
      </c>
    </row>
    <row r="58" spans="1:33" ht="21" customHeight="1" thickBot="1">
      <c r="A58" s="33" t="s">
        <v>114</v>
      </c>
      <c r="B58" s="34"/>
      <c r="C58" s="35"/>
      <c r="D58" s="36">
        <f t="shared" ref="D58:AA58" si="3">SUM(D7:D57)</f>
        <v>569</v>
      </c>
      <c r="E58" s="37">
        <f t="shared" si="3"/>
        <v>0</v>
      </c>
      <c r="F58" s="37">
        <f t="shared" si="3"/>
        <v>362</v>
      </c>
      <c r="G58" s="37">
        <f t="shared" si="3"/>
        <v>25</v>
      </c>
      <c r="H58" s="37">
        <f t="shared" si="3"/>
        <v>19</v>
      </c>
      <c r="I58" s="38">
        <f t="shared" si="3"/>
        <v>11</v>
      </c>
      <c r="J58" s="36">
        <f t="shared" si="3"/>
        <v>252</v>
      </c>
      <c r="K58" s="37">
        <f t="shared" si="3"/>
        <v>0</v>
      </c>
      <c r="L58" s="37">
        <f t="shared" si="3"/>
        <v>127</v>
      </c>
      <c r="M58" s="37">
        <f t="shared" si="3"/>
        <v>4</v>
      </c>
      <c r="N58" s="37">
        <f t="shared" si="3"/>
        <v>0</v>
      </c>
      <c r="O58" s="38">
        <f t="shared" si="3"/>
        <v>10</v>
      </c>
      <c r="P58" s="36">
        <f t="shared" si="3"/>
        <v>6172</v>
      </c>
      <c r="Q58" s="37">
        <f t="shared" si="3"/>
        <v>0</v>
      </c>
      <c r="R58" s="37">
        <f t="shared" si="3"/>
        <v>4098</v>
      </c>
      <c r="S58" s="37">
        <f t="shared" si="3"/>
        <v>62</v>
      </c>
      <c r="T58" s="37">
        <f t="shared" si="3"/>
        <v>14</v>
      </c>
      <c r="U58" s="38">
        <f t="shared" si="3"/>
        <v>4</v>
      </c>
      <c r="V58" s="36">
        <f t="shared" si="3"/>
        <v>14425</v>
      </c>
      <c r="W58" s="37">
        <f t="shared" si="3"/>
        <v>9</v>
      </c>
      <c r="X58" s="37">
        <f t="shared" si="3"/>
        <v>11289</v>
      </c>
      <c r="Y58" s="37">
        <f t="shared" si="3"/>
        <v>19</v>
      </c>
      <c r="Z58" s="37">
        <f t="shared" si="3"/>
        <v>113</v>
      </c>
      <c r="AA58" s="38">
        <f t="shared" si="3"/>
        <v>19</v>
      </c>
      <c r="AB58" s="36">
        <f>SUM(AB16:AB57,AB7:AB14)</f>
        <v>21418</v>
      </c>
      <c r="AC58" s="37">
        <f>SUM(AC7:AC57)</f>
        <v>9</v>
      </c>
      <c r="AD58" s="37">
        <f>SUM(AD7:AD57)</f>
        <v>15876</v>
      </c>
      <c r="AE58" s="37">
        <f>SUM(AE7:AE57)</f>
        <v>110</v>
      </c>
      <c r="AF58" s="37">
        <f>SUM(AF7:AF57)</f>
        <v>146</v>
      </c>
      <c r="AG58" s="38">
        <f>SUM(AG7:AG57)</f>
        <v>44</v>
      </c>
    </row>
    <row r="59" spans="1:33" ht="21.75" customHeight="1">
      <c r="A59" s="85" t="s">
        <v>115</v>
      </c>
      <c r="B59" s="86"/>
      <c r="C59" s="32"/>
      <c r="D59" s="25"/>
      <c r="E59" s="27"/>
      <c r="F59" s="27"/>
      <c r="G59" s="27"/>
      <c r="H59" s="27"/>
      <c r="I59" s="28"/>
      <c r="J59" s="25"/>
      <c r="K59" s="27"/>
      <c r="L59" s="27"/>
      <c r="M59" s="27"/>
      <c r="N59" s="27"/>
      <c r="O59" s="28"/>
      <c r="P59" s="25"/>
      <c r="Q59" s="27"/>
      <c r="R59" s="27"/>
      <c r="S59" s="27"/>
      <c r="T59" s="27"/>
      <c r="U59" s="28"/>
      <c r="V59" s="25"/>
      <c r="W59" s="27"/>
      <c r="X59" s="27"/>
      <c r="Y59" s="27"/>
      <c r="Z59" s="27"/>
      <c r="AA59" s="28"/>
      <c r="AB59" s="25"/>
      <c r="AC59" s="27"/>
      <c r="AD59" s="27"/>
      <c r="AE59" s="27"/>
      <c r="AF59" s="27"/>
      <c r="AG59" s="28"/>
    </row>
    <row r="60" spans="1:33" ht="35.25" customHeight="1">
      <c r="A60" s="22">
        <v>50</v>
      </c>
      <c r="B60" s="23" t="s">
        <v>116</v>
      </c>
      <c r="C60" s="39" t="s">
        <v>117</v>
      </c>
      <c r="D60" s="25">
        <f>SUMIFS('[1]FULL Cadre - Data'!J:J,'[1]FULL Cadre - Data'!D:D,C60,'[1]FULL Cadre - Data'!I:I,$D$2)</f>
        <v>4</v>
      </c>
      <c r="E60" s="26">
        <f>SUMIFS('[1]FULL Cadre - Data'!K:K,'[1]FULL Cadre - Data'!D:D,C60,'[1]FULL Cadre - Data'!I:I,$D$2)+SUMIFS('[1]FULL Cadre - Data'!L:L,'[1]FULL Cadre - Data'!D:D,C60,'[1]FULL Cadre - Data'!I:I,$D$2)</f>
        <v>0</v>
      </c>
      <c r="F60" s="27">
        <f>SUMIFS('[1]FULL Cadre - Data'!M:M,'[1]FULL Cadre - Data'!D:D,C60,'[1]FULL Cadre - Data'!I:I,$D$2)</f>
        <v>2</v>
      </c>
      <c r="G60" s="27">
        <f>SUMIFS('[1]FULL Cadre - Data'!P:P,'[1]FULL Cadre - Data'!D:D,C60,'[1]FULL Cadre - Data'!I:I,$D$2)+SUMIFS('[1]FULL Cadre - Data'!Q:Q,'[1]FULL Cadre - Data'!D:D,C60,'[1]FULL Cadre - Data'!I:I,$D$2)</f>
        <v>0</v>
      </c>
      <c r="H60" s="27">
        <f>SUMIFS('[1]FULL Cadre - Data'!N:N,'[1]FULL Cadre - Data'!D:D,C60,'[1]FULL Cadre - Data'!I:I,$D$2)+SUMIFS('[1]FULL Cadre - Data'!O:O,'[1]FULL Cadre - Data'!D:D,C60,'[1]FULL Cadre - Data'!I:I,$D$2)</f>
        <v>0</v>
      </c>
      <c r="I60" s="28">
        <f>SUMIFS('[1]FULL Cadre - Data'!R:R,'[1]FULL Cadre - Data'!D:D,C60,'[1]FULL Cadre - Data'!I:I,$D$2)</f>
        <v>0</v>
      </c>
      <c r="J60" s="25">
        <f>SUMIFS('[1]FULL Cadre - Data'!J:J,'[1]FULL Cadre - Data'!D:D,C60,'[1]FULL Cadre - Data'!I:I,$J$2)</f>
        <v>1</v>
      </c>
      <c r="K60" s="26">
        <f>SUMIFS('[1]FULL Cadre - Data'!K:K,'[1]FULL Cadre - Data'!D:D,C60,'[1]FULL Cadre - Data'!I:I,$J$2)+SUMIFS('[1]FULL Cadre - Data'!L:L,'[1]FULL Cadre - Data'!D:D,C60,'[1]FULL Cadre - Data'!I:I,$J$2)</f>
        <v>0</v>
      </c>
      <c r="L60" s="27">
        <f>SUMIFS('[1]FULL Cadre - Data'!M:M,'[1]FULL Cadre - Data'!D:D,C60,'[1]FULL Cadre - Data'!I:I,$J$2)</f>
        <v>1</v>
      </c>
      <c r="M60" s="27">
        <f>SUMIFS('[1]FULL Cadre - Data'!P:P,'[1]FULL Cadre - Data'!D:D,C60,'[1]FULL Cadre - Data'!I:I,$J$2)+SUMIFS('[1]FULL Cadre - Data'!Q:Q,'[1]FULL Cadre - Data'!D:D,C60,'[1]FULL Cadre - Data'!I:I,$J$2)</f>
        <v>0</v>
      </c>
      <c r="N60" s="27">
        <f>SUMIFS('[1]FULL Cadre - Data'!N:N,'[1]FULL Cadre - Data'!D:D,C60,'[1]FULL Cadre - Data'!I:I,$J$2)+SUMIFS('[1]FULL Cadre - Data'!O:O,'[1]FULL Cadre - Data'!D:D,C60,'[1]FULL Cadre - Data'!I:I,$J$2)</f>
        <v>0</v>
      </c>
      <c r="O60" s="28">
        <f>SUMIFS('[1]FULL Cadre - Data'!R:R,'[1]FULL Cadre - Data'!D:D,C60,'[1]FULL Cadre - Data'!I:I,$J$2)</f>
        <v>0</v>
      </c>
      <c r="P60" s="25">
        <f>SUMIFS('[1]FULL Cadre - Data'!J:J,'[1]FULL Cadre - Data'!D:D,C60,'[1]FULL Cadre - Data'!I:I,$P$2)</f>
        <v>17</v>
      </c>
      <c r="Q60" s="26">
        <f>SUMIFS('[1]FULL Cadre - Data'!K:K,'[1]FULL Cadre - Data'!D:D,C60,'[1]FULL Cadre - Data'!I:I,$P$2)+SUMIFS('[1]FULL Cadre - Data'!L:L,'[1]FULL Cadre - Data'!D:D,C60,'[1]FULL Cadre - Data'!I:I,$P$2)</f>
        <v>0</v>
      </c>
      <c r="R60" s="27">
        <f>SUMIFS('[1]FULL Cadre - Data'!M:M,'[1]FULL Cadre - Data'!D:D,C60,'[1]FULL Cadre - Data'!I:I,$P$2)</f>
        <v>17</v>
      </c>
      <c r="S60" s="27">
        <f>SUMIFS('[1]FULL Cadre - Data'!P:P,'[1]FULL Cadre - Data'!D:D,C60,'[1]FULL Cadre - Data'!I:I,$P$2)+SUMIFS('[1]FULL Cadre - Data'!Q:Q,'[1]FULL Cadre - Data'!D:D,C60,'[1]FULL Cadre - Data'!I:I,$P$2)</f>
        <v>0</v>
      </c>
      <c r="T60" s="27">
        <f>SUMIFS('[1]FULL Cadre - Data'!N:N,'[1]FULL Cadre - Data'!D:D,C60,'[1]FULL Cadre - Data'!I:I,$P$2)+SUMIFS('[1]FULL Cadre - Data'!O:O,'[1]FULL Cadre - Data'!D:D,C60,'[1]FULL Cadre - Data'!I:I,$P$2)</f>
        <v>0</v>
      </c>
      <c r="U60" s="28">
        <f>SUMIFS('[1]FULL Cadre - Data'!R:R,'[1]FULL Cadre - Data'!D:D,C60,'[1]FULL Cadre - Data'!I:I,$P$2)</f>
        <v>0</v>
      </c>
      <c r="V60" s="25">
        <f>SUMIFS('[1]FULL Cadre - Data'!J:J,'[1]FULL Cadre - Data'!D:D,C60,'[1]FULL Cadre - Data'!I:I,$V$2)</f>
        <v>7</v>
      </c>
      <c r="W60" s="26">
        <f>SUMIFS('[1]FULL Cadre - Data'!K:K,'[1]FULL Cadre - Data'!D:D,C60,'[1]FULL Cadre - Data'!I:I,$V$2)+SUMIFS('[1]FULL Cadre - Data'!L:L,'[1]FULL Cadre - Data'!D:D,C60,'[1]FULL Cadre - Data'!I:I,$V$2)</f>
        <v>0</v>
      </c>
      <c r="X60" s="27">
        <f>SUMIFS('[1]FULL Cadre - Data'!M:M,'[1]FULL Cadre - Data'!D:D,C60,'[1]FULL Cadre - Data'!I:I,$V$2)</f>
        <v>6</v>
      </c>
      <c r="Y60" s="27">
        <f>SUMIFS('[1]FULL Cadre - Data'!P:P,'[1]FULL Cadre - Data'!D:D,C60,'[1]FULL Cadre - Data'!I:I,$V$2)+SUMIFS('[1]FULL Cadre - Data'!Q:Q,'[1]FULL Cadre - Data'!D:D,C60,'[1]FULL Cadre - Data'!I:I,$V$2)</f>
        <v>0</v>
      </c>
      <c r="Z60" s="27">
        <f>SUMIFS('[1]FULL Cadre - Data'!N:N,'[1]FULL Cadre - Data'!D:D,C60,'[1]FULL Cadre - Data'!I:I,$V$2)+SUMIFS('[1]FULL Cadre - Data'!O:O,'[1]FULL Cadre - Data'!D:D,C60,'[1]FULL Cadre - Data'!I:I,$V$2)</f>
        <v>0</v>
      </c>
      <c r="AA60" s="28">
        <f>SUMIFS('[1]FULL Cadre - Data'!R:R,'[1]FULL Cadre - Data'!D:D,C60,'[1]FULL Cadre - Data'!I:I,$V$2)</f>
        <v>0</v>
      </c>
      <c r="AB60" s="25">
        <f t="shared" ref="AB60:AG74" si="4">D60+J60+P60+V60</f>
        <v>29</v>
      </c>
      <c r="AC60" s="26">
        <f t="shared" si="4"/>
        <v>0</v>
      </c>
      <c r="AD60" s="27">
        <f t="shared" si="4"/>
        <v>26</v>
      </c>
      <c r="AE60" s="27">
        <f t="shared" si="4"/>
        <v>0</v>
      </c>
      <c r="AF60" s="27">
        <f t="shared" si="4"/>
        <v>0</v>
      </c>
      <c r="AG60" s="28">
        <f t="shared" si="4"/>
        <v>0</v>
      </c>
    </row>
    <row r="61" spans="1:33" ht="32.25" customHeight="1">
      <c r="A61" s="22">
        <v>51</v>
      </c>
      <c r="B61" s="23" t="s">
        <v>118</v>
      </c>
      <c r="C61" s="39" t="s">
        <v>119</v>
      </c>
      <c r="D61" s="25">
        <f>SUMIFS('[1]FULL Cadre - Data'!J:J,'[1]FULL Cadre - Data'!D:D,C61,'[1]FULL Cadre - Data'!I:I,$D$2)</f>
        <v>0</v>
      </c>
      <c r="E61" s="26">
        <f>SUMIFS('[1]FULL Cadre - Data'!K:K,'[1]FULL Cadre - Data'!D:D,C61,'[1]FULL Cadre - Data'!I:I,$D$2)+SUMIFS('[1]FULL Cadre - Data'!L:L,'[1]FULL Cadre - Data'!D:D,C61,'[1]FULL Cadre - Data'!I:I,$D$2)</f>
        <v>0</v>
      </c>
      <c r="F61" s="27">
        <f>SUMIFS('[1]FULL Cadre - Data'!M:M,'[1]FULL Cadre - Data'!D:D,C61,'[1]FULL Cadre - Data'!I:I,$D$2)</f>
        <v>0</v>
      </c>
      <c r="G61" s="27">
        <f>SUMIFS('[1]FULL Cadre - Data'!P:P,'[1]FULL Cadre - Data'!D:D,C61,'[1]FULL Cadre - Data'!I:I,$D$2)+SUMIFS('[1]FULL Cadre - Data'!Q:Q,'[1]FULL Cadre - Data'!D:D,C61,'[1]FULL Cadre - Data'!I:I,$D$2)</f>
        <v>0</v>
      </c>
      <c r="H61" s="27">
        <f>SUMIFS('[1]FULL Cadre - Data'!N:N,'[1]FULL Cadre - Data'!D:D,C61,'[1]FULL Cadre - Data'!I:I,$D$2)+SUMIFS('[1]FULL Cadre - Data'!O:O,'[1]FULL Cadre - Data'!D:D,C61,'[1]FULL Cadre - Data'!I:I,$D$2)</f>
        <v>0</v>
      </c>
      <c r="I61" s="28">
        <f>SUMIFS('[1]FULL Cadre - Data'!R:R,'[1]FULL Cadre - Data'!D:D,C61,'[1]FULL Cadre - Data'!I:I,$D$2)</f>
        <v>0</v>
      </c>
      <c r="J61" s="25">
        <f>SUMIFS('[1]FULL Cadre - Data'!J:J,'[1]FULL Cadre - Data'!D:D,C61,'[1]FULL Cadre - Data'!I:I,$J$2)</f>
        <v>0</v>
      </c>
      <c r="K61" s="26">
        <f>SUMIFS('[1]FULL Cadre - Data'!K:K,'[1]FULL Cadre - Data'!D:D,C61,'[1]FULL Cadre - Data'!I:I,$J$2)+SUMIFS('[1]FULL Cadre - Data'!L:L,'[1]FULL Cadre - Data'!D:D,C61,'[1]FULL Cadre - Data'!I:I,$J$2)</f>
        <v>0</v>
      </c>
      <c r="L61" s="27">
        <f>SUMIFS('[1]FULL Cadre - Data'!M:M,'[1]FULL Cadre - Data'!D:D,C61,'[1]FULL Cadre - Data'!I:I,$J$2)</f>
        <v>0</v>
      </c>
      <c r="M61" s="27">
        <f>SUMIFS('[1]FULL Cadre - Data'!P:P,'[1]FULL Cadre - Data'!D:D,C61,'[1]FULL Cadre - Data'!I:I,$J$2)+SUMIFS('[1]FULL Cadre - Data'!Q:Q,'[1]FULL Cadre - Data'!D:D,C61,'[1]FULL Cadre - Data'!I:I,$J$2)</f>
        <v>0</v>
      </c>
      <c r="N61" s="27">
        <f>SUMIFS('[1]FULL Cadre - Data'!N:N,'[1]FULL Cadre - Data'!D:D,C61,'[1]FULL Cadre - Data'!I:I,$J$2)+SUMIFS('[1]FULL Cadre - Data'!O:O,'[1]FULL Cadre - Data'!D:D,C61,'[1]FULL Cadre - Data'!I:I,$J$2)</f>
        <v>0</v>
      </c>
      <c r="O61" s="28">
        <f>SUMIFS('[1]FULL Cadre - Data'!R:R,'[1]FULL Cadre - Data'!D:D,C61,'[1]FULL Cadre - Data'!I:I,$J$2)</f>
        <v>0</v>
      </c>
      <c r="P61" s="25">
        <f>SUMIFS('[1]FULL Cadre - Data'!J:J,'[1]FULL Cadre - Data'!D:D,C61,'[1]FULL Cadre - Data'!I:I,$P$2)</f>
        <v>0</v>
      </c>
      <c r="Q61" s="26">
        <f>SUMIFS('[1]FULL Cadre - Data'!K:K,'[1]FULL Cadre - Data'!D:D,C61,'[1]FULL Cadre - Data'!I:I,$P$2)+SUMIFS('[1]FULL Cadre - Data'!L:L,'[1]FULL Cadre - Data'!D:D,C61,'[1]FULL Cadre - Data'!I:I,$P$2)</f>
        <v>0</v>
      </c>
      <c r="R61" s="27">
        <f>SUMIFS('[1]FULL Cadre - Data'!M:M,'[1]FULL Cadre - Data'!D:D,C61,'[1]FULL Cadre - Data'!I:I,$P$2)</f>
        <v>0</v>
      </c>
      <c r="S61" s="27">
        <f>SUMIFS('[1]FULL Cadre - Data'!P:P,'[1]FULL Cadre - Data'!D:D,C61,'[1]FULL Cadre - Data'!I:I,$P$2)+SUMIFS('[1]FULL Cadre - Data'!Q:Q,'[1]FULL Cadre - Data'!D:D,C61,'[1]FULL Cadre - Data'!I:I,$P$2)</f>
        <v>0</v>
      </c>
      <c r="T61" s="27">
        <f>SUMIFS('[1]FULL Cadre - Data'!N:N,'[1]FULL Cadre - Data'!D:D,C61,'[1]FULL Cadre - Data'!I:I,$P$2)+SUMIFS('[1]FULL Cadre - Data'!O:O,'[1]FULL Cadre - Data'!D:D,C61,'[1]FULL Cadre - Data'!I:I,$P$2)</f>
        <v>0</v>
      </c>
      <c r="U61" s="28">
        <f>SUMIFS('[1]FULL Cadre - Data'!R:R,'[1]FULL Cadre - Data'!D:D,C61,'[1]FULL Cadre - Data'!I:I,$P$2)</f>
        <v>0</v>
      </c>
      <c r="V61" s="25">
        <f>SUMIFS('[1]FULL Cadre - Data'!J:J,'[1]FULL Cadre - Data'!D:D,C61,'[1]FULL Cadre - Data'!I:I,$V$2)</f>
        <v>0</v>
      </c>
      <c r="W61" s="26">
        <f>SUMIFS('[1]FULL Cadre - Data'!K:K,'[1]FULL Cadre - Data'!D:D,C61,'[1]FULL Cadre - Data'!I:I,$V$2)+SUMIFS('[1]FULL Cadre - Data'!L:L,'[1]FULL Cadre - Data'!D:D,C61,'[1]FULL Cadre - Data'!I:I,$V$2)</f>
        <v>8</v>
      </c>
      <c r="X61" s="27">
        <f>SUMIFS('[1]FULL Cadre - Data'!M:M,'[1]FULL Cadre - Data'!D:D,C61,'[1]FULL Cadre - Data'!I:I,$V$2)</f>
        <v>0</v>
      </c>
      <c r="Y61" s="27">
        <f>SUMIFS('[1]FULL Cadre - Data'!P:P,'[1]FULL Cadre - Data'!D:D,C61,'[1]FULL Cadre - Data'!I:I,$V$2)+SUMIFS('[1]FULL Cadre - Data'!Q:Q,'[1]FULL Cadre - Data'!D:D,C61,'[1]FULL Cadre - Data'!I:I,$V$2)</f>
        <v>0</v>
      </c>
      <c r="Z61" s="27">
        <f>SUMIFS('[1]FULL Cadre - Data'!N:N,'[1]FULL Cadre - Data'!D:D,C61,'[1]FULL Cadre - Data'!I:I,$V$2)+SUMIFS('[1]FULL Cadre - Data'!O:O,'[1]FULL Cadre - Data'!D:D,C61,'[1]FULL Cadre - Data'!I:I,$V$2)</f>
        <v>0</v>
      </c>
      <c r="AA61" s="28">
        <f>SUMIFS('[1]FULL Cadre - Data'!R:R,'[1]FULL Cadre - Data'!D:D,C61,'[1]FULL Cadre - Data'!I:I,$V$2)</f>
        <v>0</v>
      </c>
      <c r="AB61" s="25">
        <f t="shared" si="4"/>
        <v>0</v>
      </c>
      <c r="AC61" s="26">
        <f t="shared" si="4"/>
        <v>8</v>
      </c>
      <c r="AD61" s="27">
        <f t="shared" si="4"/>
        <v>0</v>
      </c>
      <c r="AE61" s="27">
        <f t="shared" si="4"/>
        <v>0</v>
      </c>
      <c r="AF61" s="27">
        <f t="shared" si="4"/>
        <v>0</v>
      </c>
      <c r="AG61" s="28">
        <f t="shared" si="4"/>
        <v>0</v>
      </c>
    </row>
    <row r="62" spans="1:33" ht="38.25" customHeight="1">
      <c r="A62" s="22">
        <v>52</v>
      </c>
      <c r="B62" s="23" t="s">
        <v>120</v>
      </c>
      <c r="C62" s="39" t="s">
        <v>121</v>
      </c>
      <c r="D62" s="25">
        <f>SUMIFS('[1]FULL Cadre - Data'!J:J,'[1]FULL Cadre - Data'!D:D,C62,'[1]FULL Cadre - Data'!I:I,$D$2)</f>
        <v>4</v>
      </c>
      <c r="E62" s="26">
        <f>SUMIFS('[1]FULL Cadre - Data'!K:K,'[1]FULL Cadre - Data'!D:D,C62,'[1]FULL Cadre - Data'!I:I,$D$2)+SUMIFS('[1]FULL Cadre - Data'!L:L,'[1]FULL Cadre - Data'!D:D,C62,'[1]FULL Cadre - Data'!I:I,$D$2)</f>
        <v>0</v>
      </c>
      <c r="F62" s="27">
        <f>SUMIFS('[1]FULL Cadre - Data'!M:M,'[1]FULL Cadre - Data'!D:D,C62,'[1]FULL Cadre - Data'!I:I,$D$2)</f>
        <v>3</v>
      </c>
      <c r="G62" s="27">
        <f>SUMIFS('[1]FULL Cadre - Data'!P:P,'[1]FULL Cadre - Data'!D:D,C62,'[1]FULL Cadre - Data'!I:I,$D$2)+SUMIFS('[1]FULL Cadre - Data'!Q:Q,'[1]FULL Cadre - Data'!D:D,C62,'[1]FULL Cadre - Data'!I:I,$D$2)</f>
        <v>0</v>
      </c>
      <c r="H62" s="27">
        <f>SUMIFS('[1]FULL Cadre - Data'!N:N,'[1]FULL Cadre - Data'!D:D,C62,'[1]FULL Cadre - Data'!I:I,$D$2)+SUMIFS('[1]FULL Cadre - Data'!O:O,'[1]FULL Cadre - Data'!D:D,C62,'[1]FULL Cadre - Data'!I:I,$D$2)</f>
        <v>0</v>
      </c>
      <c r="I62" s="28">
        <f>SUMIFS('[1]FULL Cadre - Data'!R:R,'[1]FULL Cadre - Data'!D:D,C62,'[1]FULL Cadre - Data'!I:I,$D$2)</f>
        <v>0</v>
      </c>
      <c r="J62" s="25">
        <f>SUMIFS('[1]FULL Cadre - Data'!J:J,'[1]FULL Cadre - Data'!D:D,C62,'[1]FULL Cadre - Data'!I:I,$J$2)</f>
        <v>1</v>
      </c>
      <c r="K62" s="26">
        <f>SUMIFS('[1]FULL Cadre - Data'!K:K,'[1]FULL Cadre - Data'!D:D,C62,'[1]FULL Cadre - Data'!I:I,$J$2)+SUMIFS('[1]FULL Cadre - Data'!L:L,'[1]FULL Cadre - Data'!D:D,C62,'[1]FULL Cadre - Data'!I:I,$J$2)</f>
        <v>0</v>
      </c>
      <c r="L62" s="27">
        <f>SUMIFS('[1]FULL Cadre - Data'!M:M,'[1]FULL Cadre - Data'!D:D,C62,'[1]FULL Cadre - Data'!I:I,$J$2)</f>
        <v>1</v>
      </c>
      <c r="M62" s="27">
        <f>SUMIFS('[1]FULL Cadre - Data'!P:P,'[1]FULL Cadre - Data'!D:D,C62,'[1]FULL Cadre - Data'!I:I,$J$2)+SUMIFS('[1]FULL Cadre - Data'!Q:Q,'[1]FULL Cadre - Data'!D:D,C62,'[1]FULL Cadre - Data'!I:I,$J$2)</f>
        <v>0</v>
      </c>
      <c r="N62" s="27">
        <f>SUMIFS('[1]FULL Cadre - Data'!N:N,'[1]FULL Cadre - Data'!D:D,C62,'[1]FULL Cadre - Data'!I:I,$J$2)+SUMIFS('[1]FULL Cadre - Data'!O:O,'[1]FULL Cadre - Data'!D:D,C62,'[1]FULL Cadre - Data'!I:I,$J$2)</f>
        <v>0</v>
      </c>
      <c r="O62" s="28">
        <f>SUMIFS('[1]FULL Cadre - Data'!R:R,'[1]FULL Cadre - Data'!D:D,C62,'[1]FULL Cadre - Data'!I:I,$J$2)</f>
        <v>0</v>
      </c>
      <c r="P62" s="25">
        <f>SUMIFS('[1]FULL Cadre - Data'!J:J,'[1]FULL Cadre - Data'!D:D,C62,'[1]FULL Cadre - Data'!I:I,$P$2)</f>
        <v>38</v>
      </c>
      <c r="Q62" s="26">
        <f>SUMIFS('[1]FULL Cadre - Data'!K:K,'[1]FULL Cadre - Data'!D:D,C62,'[1]FULL Cadre - Data'!I:I,$P$2)+SUMIFS('[1]FULL Cadre - Data'!L:L,'[1]FULL Cadre - Data'!D:D,C62,'[1]FULL Cadre - Data'!I:I,$P$2)</f>
        <v>0</v>
      </c>
      <c r="R62" s="27">
        <f>SUMIFS('[1]FULL Cadre - Data'!M:M,'[1]FULL Cadre - Data'!D:D,C62,'[1]FULL Cadre - Data'!I:I,$P$2)</f>
        <v>34</v>
      </c>
      <c r="S62" s="27">
        <f>SUMIFS('[1]FULL Cadre - Data'!P:P,'[1]FULL Cadre - Data'!D:D,C62,'[1]FULL Cadre - Data'!I:I,$P$2)+SUMIFS('[1]FULL Cadre - Data'!Q:Q,'[1]FULL Cadre - Data'!D:D,C62,'[1]FULL Cadre - Data'!I:I,$P$2)</f>
        <v>0</v>
      </c>
      <c r="T62" s="27">
        <f>SUMIFS('[1]FULL Cadre - Data'!N:N,'[1]FULL Cadre - Data'!D:D,C62,'[1]FULL Cadre - Data'!I:I,$P$2)+SUMIFS('[1]FULL Cadre - Data'!O:O,'[1]FULL Cadre - Data'!D:D,C62,'[1]FULL Cadre - Data'!I:I,$P$2)</f>
        <v>0</v>
      </c>
      <c r="U62" s="28">
        <f>SUMIFS('[1]FULL Cadre - Data'!R:R,'[1]FULL Cadre - Data'!D:D,C62,'[1]FULL Cadre - Data'!I:I,$P$2)</f>
        <v>0</v>
      </c>
      <c r="V62" s="25">
        <f>SUMIFS('[1]FULL Cadre - Data'!J:J,'[1]FULL Cadre - Data'!D:D,C62,'[1]FULL Cadre - Data'!I:I,$V$2)</f>
        <v>7</v>
      </c>
      <c r="W62" s="26">
        <f>SUMIFS('[1]FULL Cadre - Data'!K:K,'[1]FULL Cadre - Data'!D:D,C62,'[1]FULL Cadre - Data'!I:I,$V$2)+SUMIFS('[1]FULL Cadre - Data'!L:L,'[1]FULL Cadre - Data'!D:D,C62,'[1]FULL Cadre - Data'!I:I,$V$2)</f>
        <v>0</v>
      </c>
      <c r="X62" s="27">
        <f>SUMIFS('[1]FULL Cadre - Data'!M:M,'[1]FULL Cadre - Data'!D:D,C62,'[1]FULL Cadre - Data'!I:I,$V$2)</f>
        <v>7</v>
      </c>
      <c r="Y62" s="27">
        <f>SUMIFS('[1]FULL Cadre - Data'!P:P,'[1]FULL Cadre - Data'!D:D,C62,'[1]FULL Cadre - Data'!I:I,$V$2)+SUMIFS('[1]FULL Cadre - Data'!Q:Q,'[1]FULL Cadre - Data'!D:D,C62,'[1]FULL Cadre - Data'!I:I,$V$2)</f>
        <v>0</v>
      </c>
      <c r="Z62" s="27">
        <f>SUMIFS('[1]FULL Cadre - Data'!N:N,'[1]FULL Cadre - Data'!D:D,C62,'[1]FULL Cadre - Data'!I:I,$V$2)+SUMIFS('[1]FULL Cadre - Data'!O:O,'[1]FULL Cadre - Data'!D:D,C62,'[1]FULL Cadre - Data'!I:I,$V$2)</f>
        <v>0</v>
      </c>
      <c r="AA62" s="28">
        <f>SUMIFS('[1]FULL Cadre - Data'!R:R,'[1]FULL Cadre - Data'!D:D,C62,'[1]FULL Cadre - Data'!I:I,$V$2)</f>
        <v>0</v>
      </c>
      <c r="AB62" s="25">
        <f t="shared" si="4"/>
        <v>50</v>
      </c>
      <c r="AC62" s="26">
        <f t="shared" si="4"/>
        <v>0</v>
      </c>
      <c r="AD62" s="27">
        <f t="shared" si="4"/>
        <v>45</v>
      </c>
      <c r="AE62" s="27">
        <f t="shared" si="4"/>
        <v>0</v>
      </c>
      <c r="AF62" s="27">
        <f t="shared" si="4"/>
        <v>0</v>
      </c>
      <c r="AG62" s="28">
        <f t="shared" si="4"/>
        <v>0</v>
      </c>
    </row>
    <row r="63" spans="1:33" ht="26.25" customHeight="1">
      <c r="A63" s="22">
        <v>53</v>
      </c>
      <c r="B63" s="40" t="s">
        <v>122</v>
      </c>
      <c r="C63" s="39" t="s">
        <v>123</v>
      </c>
      <c r="D63" s="25">
        <f>SUMIFS('[1]FULL Cadre - Data'!J:J,'[1]FULL Cadre - Data'!D:D,C63,'[1]FULL Cadre - Data'!I:I,$D$2)</f>
        <v>3</v>
      </c>
      <c r="E63" s="26">
        <f>SUMIFS('[1]FULL Cadre - Data'!K:K,'[1]FULL Cadre - Data'!D:D,C63,'[1]FULL Cadre - Data'!I:I,$D$2)+SUMIFS('[1]FULL Cadre - Data'!L:L,'[1]FULL Cadre - Data'!D:D,C63,'[1]FULL Cadre - Data'!I:I,$D$2)</f>
        <v>0</v>
      </c>
      <c r="F63" s="27">
        <f>SUMIFS('[1]FULL Cadre - Data'!M:M,'[1]FULL Cadre - Data'!D:D,C63,'[1]FULL Cadre - Data'!I:I,$D$2)</f>
        <v>0</v>
      </c>
      <c r="G63" s="27">
        <f>SUMIFS('[1]FULL Cadre - Data'!P:P,'[1]FULL Cadre - Data'!D:D,C63,'[1]FULL Cadre - Data'!I:I,$D$2)+SUMIFS('[1]FULL Cadre - Data'!Q:Q,'[1]FULL Cadre - Data'!D:D,C63,'[1]FULL Cadre - Data'!I:I,$D$2)</f>
        <v>0</v>
      </c>
      <c r="H63" s="27">
        <f>SUMIFS('[1]FULL Cadre - Data'!N:N,'[1]FULL Cadre - Data'!D:D,C63,'[1]FULL Cadre - Data'!I:I,$D$2)+SUMIFS('[1]FULL Cadre - Data'!O:O,'[1]FULL Cadre - Data'!D:D,C63,'[1]FULL Cadre - Data'!I:I,$D$2)</f>
        <v>0</v>
      </c>
      <c r="I63" s="28">
        <f>SUMIFS('[1]FULL Cadre - Data'!R:R,'[1]FULL Cadre - Data'!D:D,C63,'[1]FULL Cadre - Data'!I:I,$D$2)</f>
        <v>0</v>
      </c>
      <c r="J63" s="25">
        <f>SUMIFS('[1]FULL Cadre - Data'!J:J,'[1]FULL Cadre - Data'!D:D,C63,'[1]FULL Cadre - Data'!I:I,$J$2)</f>
        <v>1</v>
      </c>
      <c r="K63" s="26">
        <f>SUMIFS('[1]FULL Cadre - Data'!K:K,'[1]FULL Cadre - Data'!D:D,C63,'[1]FULL Cadre - Data'!I:I,$J$2)+SUMIFS('[1]FULL Cadre - Data'!L:L,'[1]FULL Cadre - Data'!D:D,C63,'[1]FULL Cadre - Data'!I:I,$J$2)</f>
        <v>0</v>
      </c>
      <c r="L63" s="27">
        <f>SUMIFS('[1]FULL Cadre - Data'!M:M,'[1]FULL Cadre - Data'!D:D,C63,'[1]FULL Cadre - Data'!I:I,$J$2)</f>
        <v>1</v>
      </c>
      <c r="M63" s="27">
        <f>SUMIFS('[1]FULL Cadre - Data'!P:P,'[1]FULL Cadre - Data'!D:D,C63,'[1]FULL Cadre - Data'!I:I,$J$2)+SUMIFS('[1]FULL Cadre - Data'!Q:Q,'[1]FULL Cadre - Data'!D:D,C63,'[1]FULL Cadre - Data'!I:I,$J$2)</f>
        <v>0</v>
      </c>
      <c r="N63" s="27">
        <f>SUMIFS('[1]FULL Cadre - Data'!N:N,'[1]FULL Cadre - Data'!D:D,C63,'[1]FULL Cadre - Data'!I:I,$J$2)+SUMIFS('[1]FULL Cadre - Data'!O:O,'[1]FULL Cadre - Data'!D:D,C63,'[1]FULL Cadre - Data'!I:I,$J$2)</f>
        <v>0</v>
      </c>
      <c r="O63" s="28">
        <f>SUMIFS('[1]FULL Cadre - Data'!R:R,'[1]FULL Cadre - Data'!D:D,C63,'[1]FULL Cadre - Data'!I:I,$J$2)</f>
        <v>0</v>
      </c>
      <c r="P63" s="25">
        <f>SUMIFS('[1]FULL Cadre - Data'!J:J,'[1]FULL Cadre - Data'!D:D,C63,'[1]FULL Cadre - Data'!I:I,$P$2)</f>
        <v>28</v>
      </c>
      <c r="Q63" s="26">
        <f>SUMIFS('[1]FULL Cadre - Data'!K:K,'[1]FULL Cadre - Data'!D:D,C63,'[1]FULL Cadre - Data'!I:I,$P$2)+SUMIFS('[1]FULL Cadre - Data'!L:L,'[1]FULL Cadre - Data'!D:D,C63,'[1]FULL Cadre - Data'!I:I,$P$2)</f>
        <v>0</v>
      </c>
      <c r="R63" s="27">
        <f>SUMIFS('[1]FULL Cadre - Data'!M:M,'[1]FULL Cadre - Data'!D:D,C63,'[1]FULL Cadre - Data'!I:I,$P$2)</f>
        <v>24</v>
      </c>
      <c r="S63" s="27">
        <f>SUMIFS('[1]FULL Cadre - Data'!P:P,'[1]FULL Cadre - Data'!D:D,C63,'[1]FULL Cadre - Data'!I:I,$P$2)+SUMIFS('[1]FULL Cadre - Data'!Q:Q,'[1]FULL Cadre - Data'!D:D,C63,'[1]FULL Cadre - Data'!I:I,$P$2)</f>
        <v>0</v>
      </c>
      <c r="T63" s="27">
        <f>SUMIFS('[1]FULL Cadre - Data'!N:N,'[1]FULL Cadre - Data'!D:D,C63,'[1]FULL Cadre - Data'!I:I,$P$2)+SUMIFS('[1]FULL Cadre - Data'!O:O,'[1]FULL Cadre - Data'!D:D,C63,'[1]FULL Cadre - Data'!I:I,$P$2)</f>
        <v>0</v>
      </c>
      <c r="U63" s="28">
        <f>SUMIFS('[1]FULL Cadre - Data'!R:R,'[1]FULL Cadre - Data'!D:D,C63,'[1]FULL Cadre - Data'!I:I,$P$2)</f>
        <v>0</v>
      </c>
      <c r="V63" s="25">
        <f>SUMIFS('[1]FULL Cadre - Data'!J:J,'[1]FULL Cadre - Data'!D:D,C63,'[1]FULL Cadre - Data'!I:I,$V$2)</f>
        <v>18</v>
      </c>
      <c r="W63" s="26">
        <f>SUMIFS('[1]FULL Cadre - Data'!K:K,'[1]FULL Cadre - Data'!D:D,C63,'[1]FULL Cadre - Data'!I:I,$V$2)+SUMIFS('[1]FULL Cadre - Data'!L:L,'[1]FULL Cadre - Data'!D:D,C63,'[1]FULL Cadre - Data'!I:I,$V$2)</f>
        <v>0</v>
      </c>
      <c r="X63" s="27">
        <f>SUMIFS('[1]FULL Cadre - Data'!M:M,'[1]FULL Cadre - Data'!D:D,C63,'[1]FULL Cadre - Data'!I:I,$V$2)</f>
        <v>16</v>
      </c>
      <c r="Y63" s="27">
        <f>SUMIFS('[1]FULL Cadre - Data'!P:P,'[1]FULL Cadre - Data'!D:D,C63,'[1]FULL Cadre - Data'!I:I,$V$2)+SUMIFS('[1]FULL Cadre - Data'!Q:Q,'[1]FULL Cadre - Data'!D:D,C63,'[1]FULL Cadre - Data'!I:I,$V$2)</f>
        <v>0</v>
      </c>
      <c r="Z63" s="27">
        <f>SUMIFS('[1]FULL Cadre - Data'!N:N,'[1]FULL Cadre - Data'!D:D,C63,'[1]FULL Cadre - Data'!I:I,$V$2)+SUMIFS('[1]FULL Cadre - Data'!O:O,'[1]FULL Cadre - Data'!D:D,C63,'[1]FULL Cadre - Data'!I:I,$V$2)</f>
        <v>0</v>
      </c>
      <c r="AA63" s="28">
        <f>SUMIFS('[1]FULL Cadre - Data'!R:R,'[1]FULL Cadre - Data'!D:D,C63,'[1]FULL Cadre - Data'!I:I,$V$2)</f>
        <v>0</v>
      </c>
      <c r="AB63" s="25">
        <f t="shared" si="4"/>
        <v>50</v>
      </c>
      <c r="AC63" s="26">
        <f t="shared" si="4"/>
        <v>0</v>
      </c>
      <c r="AD63" s="27">
        <f t="shared" si="4"/>
        <v>41</v>
      </c>
      <c r="AE63" s="27">
        <f t="shared" si="4"/>
        <v>0</v>
      </c>
      <c r="AF63" s="27">
        <f t="shared" si="4"/>
        <v>0</v>
      </c>
      <c r="AG63" s="28">
        <f t="shared" si="4"/>
        <v>0</v>
      </c>
    </row>
    <row r="64" spans="1:33" ht="35.25" customHeight="1">
      <c r="A64" s="22">
        <v>54</v>
      </c>
      <c r="B64" s="23" t="s">
        <v>124</v>
      </c>
      <c r="C64" s="39" t="s">
        <v>125</v>
      </c>
      <c r="D64" s="25">
        <f>SUMIFS('[1]FULL Cadre - Data'!J:J,'[1]FULL Cadre - Data'!D:D,C64,'[1]FULL Cadre - Data'!I:I,$D$2)</f>
        <v>5</v>
      </c>
      <c r="E64" s="26">
        <f>SUMIFS('[1]FULL Cadre - Data'!K:K,'[1]FULL Cadre - Data'!D:D,C64,'[1]FULL Cadre - Data'!I:I,$D$2)+SUMIFS('[1]FULL Cadre - Data'!L:L,'[1]FULL Cadre - Data'!D:D,C64,'[1]FULL Cadre - Data'!I:I,$D$2)</f>
        <v>0</v>
      </c>
      <c r="F64" s="27">
        <f>SUMIFS('[1]FULL Cadre - Data'!M:M,'[1]FULL Cadre - Data'!D:D,C64,'[1]FULL Cadre - Data'!I:I,$D$2)</f>
        <v>4</v>
      </c>
      <c r="G64" s="27">
        <f>SUMIFS('[1]FULL Cadre - Data'!P:P,'[1]FULL Cadre - Data'!D:D,C64,'[1]FULL Cadre - Data'!I:I,$D$2)+SUMIFS('[1]FULL Cadre - Data'!Q:Q,'[1]FULL Cadre - Data'!D:D,C64,'[1]FULL Cadre - Data'!I:I,$D$2)</f>
        <v>0</v>
      </c>
      <c r="H64" s="27">
        <f>SUMIFS('[1]FULL Cadre - Data'!N:N,'[1]FULL Cadre - Data'!D:D,C64,'[1]FULL Cadre - Data'!I:I,$D$2)+SUMIFS('[1]FULL Cadre - Data'!O:O,'[1]FULL Cadre - Data'!D:D,C64,'[1]FULL Cadre - Data'!I:I,$D$2)</f>
        <v>0</v>
      </c>
      <c r="I64" s="28">
        <f>SUMIFS('[1]FULL Cadre - Data'!R:R,'[1]FULL Cadre - Data'!D:D,C64,'[1]FULL Cadre - Data'!I:I,$D$2)</f>
        <v>0</v>
      </c>
      <c r="J64" s="25">
        <f>SUMIFS('[1]FULL Cadre - Data'!J:J,'[1]FULL Cadre - Data'!D:D,C64,'[1]FULL Cadre - Data'!I:I,$J$2)</f>
        <v>2</v>
      </c>
      <c r="K64" s="26">
        <f>SUMIFS('[1]FULL Cadre - Data'!K:K,'[1]FULL Cadre - Data'!D:D,C64,'[1]FULL Cadre - Data'!I:I,$J$2)+SUMIFS('[1]FULL Cadre - Data'!L:L,'[1]FULL Cadre - Data'!D:D,C64,'[1]FULL Cadre - Data'!I:I,$J$2)</f>
        <v>0</v>
      </c>
      <c r="L64" s="27">
        <f>SUMIFS('[1]FULL Cadre - Data'!M:M,'[1]FULL Cadre - Data'!D:D,C64,'[1]FULL Cadre - Data'!I:I,$J$2)</f>
        <v>2</v>
      </c>
      <c r="M64" s="27">
        <f>SUMIFS('[1]FULL Cadre - Data'!P:P,'[1]FULL Cadre - Data'!D:D,C64,'[1]FULL Cadre - Data'!I:I,$J$2)+SUMIFS('[1]FULL Cadre - Data'!Q:Q,'[1]FULL Cadre - Data'!D:D,C64,'[1]FULL Cadre - Data'!I:I,$J$2)</f>
        <v>0</v>
      </c>
      <c r="N64" s="27">
        <f>SUMIFS('[1]FULL Cadre - Data'!N:N,'[1]FULL Cadre - Data'!D:D,C64,'[1]FULL Cadre - Data'!I:I,$J$2)+SUMIFS('[1]FULL Cadre - Data'!O:O,'[1]FULL Cadre - Data'!D:D,C64,'[1]FULL Cadre - Data'!I:I,$J$2)</f>
        <v>0</v>
      </c>
      <c r="O64" s="28">
        <f>SUMIFS('[1]FULL Cadre - Data'!R:R,'[1]FULL Cadre - Data'!D:D,C64,'[1]FULL Cadre - Data'!I:I,$J$2)</f>
        <v>0</v>
      </c>
      <c r="P64" s="25">
        <f>SUMIFS('[1]FULL Cadre - Data'!J:J,'[1]FULL Cadre - Data'!D:D,C64,'[1]FULL Cadre - Data'!I:I,$P$2)</f>
        <v>35</v>
      </c>
      <c r="Q64" s="26">
        <f>SUMIFS('[1]FULL Cadre - Data'!K:K,'[1]FULL Cadre - Data'!D:D,C64,'[1]FULL Cadre - Data'!I:I,$P$2)+SUMIFS('[1]FULL Cadre - Data'!L:L,'[1]FULL Cadre - Data'!D:D,C64,'[1]FULL Cadre - Data'!I:I,$P$2)</f>
        <v>0</v>
      </c>
      <c r="R64" s="27">
        <f>SUMIFS('[1]FULL Cadre - Data'!M:M,'[1]FULL Cadre - Data'!D:D,C64,'[1]FULL Cadre - Data'!I:I,$P$2)</f>
        <v>26</v>
      </c>
      <c r="S64" s="27">
        <f>SUMIFS('[1]FULL Cadre - Data'!P:P,'[1]FULL Cadre - Data'!D:D,C64,'[1]FULL Cadre - Data'!I:I,$P$2)+SUMIFS('[1]FULL Cadre - Data'!Q:Q,'[1]FULL Cadre - Data'!D:D,C64,'[1]FULL Cadre - Data'!I:I,$P$2)</f>
        <v>0</v>
      </c>
      <c r="T64" s="27">
        <f>SUMIFS('[1]FULL Cadre - Data'!N:N,'[1]FULL Cadre - Data'!D:D,C64,'[1]FULL Cadre - Data'!I:I,$P$2)+SUMIFS('[1]FULL Cadre - Data'!O:O,'[1]FULL Cadre - Data'!D:D,C64,'[1]FULL Cadre - Data'!I:I,$P$2)</f>
        <v>0</v>
      </c>
      <c r="U64" s="28">
        <f>SUMIFS('[1]FULL Cadre - Data'!R:R,'[1]FULL Cadre - Data'!D:D,C64,'[1]FULL Cadre - Data'!I:I,$P$2)</f>
        <v>0</v>
      </c>
      <c r="V64" s="25">
        <f>SUMIFS('[1]FULL Cadre - Data'!J:J,'[1]FULL Cadre - Data'!D:D,C64,'[1]FULL Cadre - Data'!I:I,$V$2)</f>
        <v>27</v>
      </c>
      <c r="W64" s="26">
        <f>SUMIFS('[1]FULL Cadre - Data'!K:K,'[1]FULL Cadre - Data'!D:D,C64,'[1]FULL Cadre - Data'!I:I,$V$2)+SUMIFS('[1]FULL Cadre - Data'!L:L,'[1]FULL Cadre - Data'!D:D,C64,'[1]FULL Cadre - Data'!I:I,$V$2)</f>
        <v>0</v>
      </c>
      <c r="X64" s="27">
        <f>SUMIFS('[1]FULL Cadre - Data'!M:M,'[1]FULL Cadre - Data'!D:D,C64,'[1]FULL Cadre - Data'!I:I,$V$2)</f>
        <v>26</v>
      </c>
      <c r="Y64" s="27">
        <f>SUMIFS('[1]FULL Cadre - Data'!P:P,'[1]FULL Cadre - Data'!D:D,C64,'[1]FULL Cadre - Data'!I:I,$V$2)+SUMIFS('[1]FULL Cadre - Data'!Q:Q,'[1]FULL Cadre - Data'!D:D,C64,'[1]FULL Cadre - Data'!I:I,$V$2)</f>
        <v>0</v>
      </c>
      <c r="Z64" s="27">
        <f>SUMIFS('[1]FULL Cadre - Data'!N:N,'[1]FULL Cadre - Data'!D:D,C64,'[1]FULL Cadre - Data'!I:I,$V$2)+SUMIFS('[1]FULL Cadre - Data'!O:O,'[1]FULL Cadre - Data'!D:D,C64,'[1]FULL Cadre - Data'!I:I,$V$2)</f>
        <v>0</v>
      </c>
      <c r="AA64" s="28">
        <f>SUMIFS('[1]FULL Cadre - Data'!R:R,'[1]FULL Cadre - Data'!D:D,C64,'[1]FULL Cadre - Data'!I:I,$V$2)</f>
        <v>0</v>
      </c>
      <c r="AB64" s="25">
        <f t="shared" si="4"/>
        <v>69</v>
      </c>
      <c r="AC64" s="26">
        <f t="shared" si="4"/>
        <v>0</v>
      </c>
      <c r="AD64" s="27">
        <f t="shared" si="4"/>
        <v>58</v>
      </c>
      <c r="AE64" s="27">
        <f t="shared" si="4"/>
        <v>0</v>
      </c>
      <c r="AF64" s="27">
        <f t="shared" si="4"/>
        <v>0</v>
      </c>
      <c r="AG64" s="28">
        <f t="shared" si="4"/>
        <v>0</v>
      </c>
    </row>
    <row r="65" spans="1:33" ht="23.25" customHeight="1">
      <c r="A65" s="22">
        <v>55</v>
      </c>
      <c r="B65" s="23" t="s">
        <v>126</v>
      </c>
      <c r="C65" s="39" t="s">
        <v>127</v>
      </c>
      <c r="D65" s="25">
        <f>SUMIFS('[1]FULL Cadre - Data'!J:J,'[1]FULL Cadre - Data'!D:D,C65,'[1]FULL Cadre - Data'!I:I,$D$2)</f>
        <v>8</v>
      </c>
      <c r="E65" s="26">
        <f>SUMIFS('[1]FULL Cadre - Data'!K:K,'[1]FULL Cadre - Data'!D:D,C65,'[1]FULL Cadre - Data'!I:I,$D$2)+SUMIFS('[1]FULL Cadre - Data'!L:L,'[1]FULL Cadre - Data'!D:D,C65,'[1]FULL Cadre - Data'!I:I,$D$2)</f>
        <v>0</v>
      </c>
      <c r="F65" s="27">
        <f>SUMIFS('[1]FULL Cadre - Data'!M:M,'[1]FULL Cadre - Data'!D:D,C65,'[1]FULL Cadre - Data'!I:I,$D$2)</f>
        <v>7</v>
      </c>
      <c r="G65" s="27">
        <f>SUMIFS('[1]FULL Cadre - Data'!P:P,'[1]FULL Cadre - Data'!D:D,C65,'[1]FULL Cadre - Data'!I:I,$D$2)+SUMIFS('[1]FULL Cadre - Data'!Q:Q,'[1]FULL Cadre - Data'!D:D,C65,'[1]FULL Cadre - Data'!I:I,$D$2)</f>
        <v>0</v>
      </c>
      <c r="H65" s="27">
        <f>SUMIFS('[1]FULL Cadre - Data'!N:N,'[1]FULL Cadre - Data'!D:D,C65,'[1]FULL Cadre - Data'!I:I,$D$2)+SUMIFS('[1]FULL Cadre - Data'!O:O,'[1]FULL Cadre - Data'!D:D,C65,'[1]FULL Cadre - Data'!I:I,$D$2)</f>
        <v>0</v>
      </c>
      <c r="I65" s="28">
        <f>SUMIFS('[1]FULL Cadre - Data'!R:R,'[1]FULL Cadre - Data'!D:D,C65,'[1]FULL Cadre - Data'!I:I,$D$2)</f>
        <v>0</v>
      </c>
      <c r="J65" s="25">
        <f>SUMIFS('[1]FULL Cadre - Data'!J:J,'[1]FULL Cadre - Data'!D:D,C65,'[1]FULL Cadre - Data'!I:I,$J$2)</f>
        <v>0</v>
      </c>
      <c r="K65" s="26">
        <f>SUMIFS('[1]FULL Cadre - Data'!K:K,'[1]FULL Cadre - Data'!D:D,C65,'[1]FULL Cadre - Data'!I:I,$J$2)+SUMIFS('[1]FULL Cadre - Data'!L:L,'[1]FULL Cadre - Data'!D:D,C65,'[1]FULL Cadre - Data'!I:I,$J$2)</f>
        <v>0</v>
      </c>
      <c r="L65" s="27">
        <f>SUMIFS('[1]FULL Cadre - Data'!M:M,'[1]FULL Cadre - Data'!D:D,C65,'[1]FULL Cadre - Data'!I:I,$J$2)</f>
        <v>0</v>
      </c>
      <c r="M65" s="27">
        <f>SUMIFS('[1]FULL Cadre - Data'!P:P,'[1]FULL Cadre - Data'!D:D,C65,'[1]FULL Cadre - Data'!I:I,$J$2)+SUMIFS('[1]FULL Cadre - Data'!Q:Q,'[1]FULL Cadre - Data'!D:D,C65,'[1]FULL Cadre - Data'!I:I,$J$2)</f>
        <v>0</v>
      </c>
      <c r="N65" s="27">
        <f>SUMIFS('[1]FULL Cadre - Data'!N:N,'[1]FULL Cadre - Data'!D:D,C65,'[1]FULL Cadre - Data'!I:I,$J$2)+SUMIFS('[1]FULL Cadre - Data'!O:O,'[1]FULL Cadre - Data'!D:D,C65,'[1]FULL Cadre - Data'!I:I,$J$2)</f>
        <v>0</v>
      </c>
      <c r="O65" s="28">
        <f>SUMIFS('[1]FULL Cadre - Data'!R:R,'[1]FULL Cadre - Data'!D:D,C65,'[1]FULL Cadre - Data'!I:I,$J$2)</f>
        <v>0</v>
      </c>
      <c r="P65" s="25">
        <f>SUMIFS('[1]FULL Cadre - Data'!J:J,'[1]FULL Cadre - Data'!D:D,C65,'[1]FULL Cadre - Data'!I:I,$P$2)</f>
        <v>10</v>
      </c>
      <c r="Q65" s="26">
        <f>SUMIFS('[1]FULL Cadre - Data'!K:K,'[1]FULL Cadre - Data'!D:D,C65,'[1]FULL Cadre - Data'!I:I,$P$2)+SUMIFS('[1]FULL Cadre - Data'!L:L,'[1]FULL Cadre - Data'!D:D,C65,'[1]FULL Cadre - Data'!I:I,$P$2)</f>
        <v>0</v>
      </c>
      <c r="R65" s="27">
        <f>SUMIFS('[1]FULL Cadre - Data'!M:M,'[1]FULL Cadre - Data'!D:D,C65,'[1]FULL Cadre - Data'!I:I,$P$2)</f>
        <v>5</v>
      </c>
      <c r="S65" s="27">
        <f>SUMIFS('[1]FULL Cadre - Data'!P:P,'[1]FULL Cadre - Data'!D:D,C65,'[1]FULL Cadre - Data'!I:I,$P$2)+SUMIFS('[1]FULL Cadre - Data'!Q:Q,'[1]FULL Cadre - Data'!D:D,C65,'[1]FULL Cadre - Data'!I:I,$P$2)</f>
        <v>0</v>
      </c>
      <c r="T65" s="27">
        <f>SUMIFS('[1]FULL Cadre - Data'!N:N,'[1]FULL Cadre - Data'!D:D,C65,'[1]FULL Cadre - Data'!I:I,$P$2)+SUMIFS('[1]FULL Cadre - Data'!O:O,'[1]FULL Cadre - Data'!D:D,C65,'[1]FULL Cadre - Data'!I:I,$P$2)</f>
        <v>0</v>
      </c>
      <c r="U65" s="28">
        <f>SUMIFS('[1]FULL Cadre - Data'!R:R,'[1]FULL Cadre - Data'!D:D,C65,'[1]FULL Cadre - Data'!I:I,$P$2)</f>
        <v>0</v>
      </c>
      <c r="V65" s="25">
        <f>SUMIFS('[1]FULL Cadre - Data'!J:J,'[1]FULL Cadre - Data'!D:D,C65,'[1]FULL Cadre - Data'!I:I,$V$2)</f>
        <v>4</v>
      </c>
      <c r="W65" s="26">
        <f>SUMIFS('[1]FULL Cadre - Data'!K:K,'[1]FULL Cadre - Data'!D:D,C65,'[1]FULL Cadre - Data'!I:I,$V$2)+SUMIFS('[1]FULL Cadre - Data'!L:L,'[1]FULL Cadre - Data'!D:D,C65,'[1]FULL Cadre - Data'!I:I,$V$2)</f>
        <v>0</v>
      </c>
      <c r="X65" s="27">
        <f>SUMIFS('[1]FULL Cadre - Data'!M:M,'[1]FULL Cadre - Data'!D:D,C65,'[1]FULL Cadre - Data'!I:I,$V$2)</f>
        <v>4</v>
      </c>
      <c r="Y65" s="27">
        <f>SUMIFS('[1]FULL Cadre - Data'!P:P,'[1]FULL Cadre - Data'!D:D,C65,'[1]FULL Cadre - Data'!I:I,$V$2)+SUMIFS('[1]FULL Cadre - Data'!Q:Q,'[1]FULL Cadre - Data'!D:D,C65,'[1]FULL Cadre - Data'!I:I,$V$2)</f>
        <v>0</v>
      </c>
      <c r="Z65" s="27">
        <f>SUMIFS('[1]FULL Cadre - Data'!N:N,'[1]FULL Cadre - Data'!D:D,C65,'[1]FULL Cadre - Data'!I:I,$V$2)+SUMIFS('[1]FULL Cadre - Data'!O:O,'[1]FULL Cadre - Data'!D:D,C65,'[1]FULL Cadre - Data'!I:I,$V$2)</f>
        <v>0</v>
      </c>
      <c r="AA65" s="28">
        <f>SUMIFS('[1]FULL Cadre - Data'!R:R,'[1]FULL Cadre - Data'!D:D,C65,'[1]FULL Cadre - Data'!I:I,$V$2)</f>
        <v>0</v>
      </c>
      <c r="AB65" s="25">
        <f t="shared" si="4"/>
        <v>22</v>
      </c>
      <c r="AC65" s="26">
        <f t="shared" si="4"/>
        <v>0</v>
      </c>
      <c r="AD65" s="27">
        <f t="shared" si="4"/>
        <v>16</v>
      </c>
      <c r="AE65" s="27">
        <f t="shared" si="4"/>
        <v>0</v>
      </c>
      <c r="AF65" s="27">
        <f t="shared" si="4"/>
        <v>0</v>
      </c>
      <c r="AG65" s="28">
        <f t="shared" si="4"/>
        <v>0</v>
      </c>
    </row>
    <row r="66" spans="1:33" ht="18" customHeight="1">
      <c r="A66" s="22">
        <v>56</v>
      </c>
      <c r="B66" s="23" t="s">
        <v>128</v>
      </c>
      <c r="C66" s="39" t="s">
        <v>129</v>
      </c>
      <c r="D66" s="25">
        <f>SUMIFS('[1]FULL Cadre - Data'!J:J,'[1]FULL Cadre - Data'!D:D,C66,'[1]FULL Cadre - Data'!I:I,$D$2)</f>
        <v>1</v>
      </c>
      <c r="E66" s="26">
        <f>SUMIFS('[1]FULL Cadre - Data'!K:K,'[1]FULL Cadre - Data'!D:D,C66,'[1]FULL Cadre - Data'!I:I,$D$2)+SUMIFS('[1]FULL Cadre - Data'!L:L,'[1]FULL Cadre - Data'!D:D,C66,'[1]FULL Cadre - Data'!I:I,$D$2)</f>
        <v>0</v>
      </c>
      <c r="F66" s="27">
        <f>SUMIFS('[1]FULL Cadre - Data'!M:M,'[1]FULL Cadre - Data'!D:D,C66,'[1]FULL Cadre - Data'!I:I,$D$2)</f>
        <v>0</v>
      </c>
      <c r="G66" s="27">
        <f>SUMIFS('[1]FULL Cadre - Data'!P:P,'[1]FULL Cadre - Data'!D:D,C66,'[1]FULL Cadre - Data'!I:I,$D$2)+SUMIFS('[1]FULL Cadre - Data'!Q:Q,'[1]FULL Cadre - Data'!D:D,C66,'[1]FULL Cadre - Data'!I:I,$D$2)</f>
        <v>0</v>
      </c>
      <c r="H66" s="27">
        <f>SUMIFS('[1]FULL Cadre - Data'!N:N,'[1]FULL Cadre - Data'!D:D,C66,'[1]FULL Cadre - Data'!I:I,$D$2)+SUMIFS('[1]FULL Cadre - Data'!O:O,'[1]FULL Cadre - Data'!D:D,C66,'[1]FULL Cadre - Data'!I:I,$D$2)</f>
        <v>0</v>
      </c>
      <c r="I66" s="28">
        <f>SUMIFS('[1]FULL Cadre - Data'!R:R,'[1]FULL Cadre - Data'!D:D,C66,'[1]FULL Cadre - Data'!I:I,$D$2)</f>
        <v>0</v>
      </c>
      <c r="J66" s="25">
        <f>SUMIFS('[1]FULL Cadre - Data'!J:J,'[1]FULL Cadre - Data'!D:D,C66,'[1]FULL Cadre - Data'!I:I,$J$2)</f>
        <v>2</v>
      </c>
      <c r="K66" s="26">
        <f>SUMIFS('[1]FULL Cadre - Data'!K:K,'[1]FULL Cadre - Data'!D:D,C66,'[1]FULL Cadre - Data'!I:I,$J$2)+SUMIFS('[1]FULL Cadre - Data'!L:L,'[1]FULL Cadre - Data'!D:D,C66,'[1]FULL Cadre - Data'!I:I,$J$2)</f>
        <v>0</v>
      </c>
      <c r="L66" s="27">
        <f>SUMIFS('[1]FULL Cadre - Data'!M:M,'[1]FULL Cadre - Data'!D:D,C66,'[1]FULL Cadre - Data'!I:I,$J$2)</f>
        <v>1</v>
      </c>
      <c r="M66" s="27">
        <f>SUMIFS('[1]FULL Cadre - Data'!P:P,'[1]FULL Cadre - Data'!D:D,C66,'[1]FULL Cadre - Data'!I:I,$J$2)+SUMIFS('[1]FULL Cadre - Data'!Q:Q,'[1]FULL Cadre - Data'!D:D,C66,'[1]FULL Cadre - Data'!I:I,$J$2)</f>
        <v>0</v>
      </c>
      <c r="N66" s="27">
        <f>SUMIFS('[1]FULL Cadre - Data'!N:N,'[1]FULL Cadre - Data'!D:D,C66,'[1]FULL Cadre - Data'!I:I,$J$2)+SUMIFS('[1]FULL Cadre - Data'!O:O,'[1]FULL Cadre - Data'!D:D,C66,'[1]FULL Cadre - Data'!I:I,$J$2)</f>
        <v>0</v>
      </c>
      <c r="O66" s="28">
        <f>SUMIFS('[1]FULL Cadre - Data'!R:R,'[1]FULL Cadre - Data'!D:D,C66,'[1]FULL Cadre - Data'!I:I,$J$2)</f>
        <v>0</v>
      </c>
      <c r="P66" s="25">
        <f>SUMIFS('[1]FULL Cadre - Data'!J:J,'[1]FULL Cadre - Data'!D:D,C66,'[1]FULL Cadre - Data'!I:I,$P$2)</f>
        <v>21</v>
      </c>
      <c r="Q66" s="26">
        <f>SUMIFS('[1]FULL Cadre - Data'!K:K,'[1]FULL Cadre - Data'!D:D,C66,'[1]FULL Cadre - Data'!I:I,$P$2)+SUMIFS('[1]FULL Cadre - Data'!L:L,'[1]FULL Cadre - Data'!D:D,C66,'[1]FULL Cadre - Data'!I:I,$P$2)</f>
        <v>0</v>
      </c>
      <c r="R66" s="27">
        <f>SUMIFS('[1]FULL Cadre - Data'!M:M,'[1]FULL Cadre - Data'!D:D,C66,'[1]FULL Cadre - Data'!I:I,$P$2)</f>
        <v>17</v>
      </c>
      <c r="S66" s="27">
        <f>SUMIFS('[1]FULL Cadre - Data'!P:P,'[1]FULL Cadre - Data'!D:D,C66,'[1]FULL Cadre - Data'!I:I,$P$2)+SUMIFS('[1]FULL Cadre - Data'!Q:Q,'[1]FULL Cadre - Data'!D:D,C66,'[1]FULL Cadre - Data'!I:I,$P$2)</f>
        <v>0</v>
      </c>
      <c r="T66" s="27">
        <f>SUMIFS('[1]FULL Cadre - Data'!N:N,'[1]FULL Cadre - Data'!D:D,C66,'[1]FULL Cadre - Data'!I:I,$P$2)+SUMIFS('[1]FULL Cadre - Data'!O:O,'[1]FULL Cadre - Data'!D:D,C66,'[1]FULL Cadre - Data'!I:I,$P$2)</f>
        <v>0</v>
      </c>
      <c r="U66" s="28">
        <f>SUMIFS('[1]FULL Cadre - Data'!R:R,'[1]FULL Cadre - Data'!D:D,C66,'[1]FULL Cadre - Data'!I:I,$P$2)</f>
        <v>0</v>
      </c>
      <c r="V66" s="25">
        <f>SUMIFS('[1]FULL Cadre - Data'!J:J,'[1]FULL Cadre - Data'!D:D,C66,'[1]FULL Cadre - Data'!I:I,$V$2)</f>
        <v>1</v>
      </c>
      <c r="W66" s="26">
        <f>SUMIFS('[1]FULL Cadre - Data'!K:K,'[1]FULL Cadre - Data'!D:D,C66,'[1]FULL Cadre - Data'!I:I,$V$2)+SUMIFS('[1]FULL Cadre - Data'!L:L,'[1]FULL Cadre - Data'!D:D,C66,'[1]FULL Cadre - Data'!I:I,$V$2)</f>
        <v>0</v>
      </c>
      <c r="X66" s="27">
        <f>SUMIFS('[1]FULL Cadre - Data'!M:M,'[1]FULL Cadre - Data'!D:D,C66,'[1]FULL Cadre - Data'!I:I,$V$2)</f>
        <v>1</v>
      </c>
      <c r="Y66" s="27">
        <f>SUMIFS('[1]FULL Cadre - Data'!P:P,'[1]FULL Cadre - Data'!D:D,C66,'[1]FULL Cadre - Data'!I:I,$V$2)+SUMIFS('[1]FULL Cadre - Data'!Q:Q,'[1]FULL Cadre - Data'!D:D,C66,'[1]FULL Cadre - Data'!I:I,$V$2)</f>
        <v>0</v>
      </c>
      <c r="Z66" s="27">
        <f>SUMIFS('[1]FULL Cadre - Data'!N:N,'[1]FULL Cadre - Data'!D:D,C66,'[1]FULL Cadre - Data'!I:I,$V$2)+SUMIFS('[1]FULL Cadre - Data'!O:O,'[1]FULL Cadre - Data'!D:D,C66,'[1]FULL Cadre - Data'!I:I,$V$2)</f>
        <v>0</v>
      </c>
      <c r="AA66" s="28">
        <f>SUMIFS('[1]FULL Cadre - Data'!R:R,'[1]FULL Cadre - Data'!D:D,C66,'[1]FULL Cadre - Data'!I:I,$V$2)</f>
        <v>0</v>
      </c>
      <c r="AB66" s="25">
        <f t="shared" si="4"/>
        <v>25</v>
      </c>
      <c r="AC66" s="26">
        <f t="shared" si="4"/>
        <v>0</v>
      </c>
      <c r="AD66" s="27">
        <f t="shared" si="4"/>
        <v>19</v>
      </c>
      <c r="AE66" s="27">
        <f t="shared" si="4"/>
        <v>0</v>
      </c>
      <c r="AF66" s="27">
        <f t="shared" si="4"/>
        <v>0</v>
      </c>
      <c r="AG66" s="28">
        <f t="shared" si="4"/>
        <v>0</v>
      </c>
    </row>
    <row r="67" spans="1:33" ht="27" customHeight="1">
      <c r="A67" s="22">
        <v>57</v>
      </c>
      <c r="B67" s="23" t="s">
        <v>130</v>
      </c>
      <c r="C67" s="39" t="s">
        <v>131</v>
      </c>
      <c r="D67" s="25">
        <f>SUMIFS('[1]FULL Cadre - Data'!J:J,'[1]FULL Cadre - Data'!D:D,C67,'[1]FULL Cadre - Data'!I:I,$D$2)</f>
        <v>0</v>
      </c>
      <c r="E67" s="26">
        <f>SUMIFS('[1]FULL Cadre - Data'!K:K,'[1]FULL Cadre - Data'!D:D,C67,'[1]FULL Cadre - Data'!I:I,$D$2)+SUMIFS('[1]FULL Cadre - Data'!L:L,'[1]FULL Cadre - Data'!D:D,C67,'[1]FULL Cadre - Data'!I:I,$D$2)</f>
        <v>0</v>
      </c>
      <c r="F67" s="27">
        <f>SUMIFS('[1]FULL Cadre - Data'!M:M,'[1]FULL Cadre - Data'!D:D,C67,'[1]FULL Cadre - Data'!I:I,$D$2)</f>
        <v>0</v>
      </c>
      <c r="G67" s="27">
        <f>SUMIFS('[1]FULL Cadre - Data'!P:P,'[1]FULL Cadre - Data'!D:D,C67,'[1]FULL Cadre - Data'!I:I,$D$2)+SUMIFS('[1]FULL Cadre - Data'!Q:Q,'[1]FULL Cadre - Data'!D:D,C67,'[1]FULL Cadre - Data'!I:I,$D$2)</f>
        <v>0</v>
      </c>
      <c r="H67" s="27">
        <f>SUMIFS('[1]FULL Cadre - Data'!N:N,'[1]FULL Cadre - Data'!D:D,C67,'[1]FULL Cadre - Data'!I:I,$D$2)+SUMIFS('[1]FULL Cadre - Data'!O:O,'[1]FULL Cadre - Data'!D:D,C67,'[1]FULL Cadre - Data'!I:I,$D$2)</f>
        <v>0</v>
      </c>
      <c r="I67" s="28">
        <f>SUMIFS('[1]FULL Cadre - Data'!R:R,'[1]FULL Cadre - Data'!D:D,C67,'[1]FULL Cadre - Data'!I:I,$D$2)</f>
        <v>0</v>
      </c>
      <c r="J67" s="25">
        <f>SUMIFS('[1]FULL Cadre - Data'!J:J,'[1]FULL Cadre - Data'!D:D,C67,'[1]FULL Cadre - Data'!I:I,$J$2)</f>
        <v>11</v>
      </c>
      <c r="K67" s="26">
        <f>SUMIFS('[1]FULL Cadre - Data'!K:K,'[1]FULL Cadre - Data'!D:D,C67,'[1]FULL Cadre - Data'!I:I,$J$2)+SUMIFS('[1]FULL Cadre - Data'!L:L,'[1]FULL Cadre - Data'!D:D,C67,'[1]FULL Cadre - Data'!I:I,$J$2)</f>
        <v>0</v>
      </c>
      <c r="L67" s="27">
        <f>SUMIFS('[1]FULL Cadre - Data'!M:M,'[1]FULL Cadre - Data'!D:D,C67,'[1]FULL Cadre - Data'!I:I,$J$2)</f>
        <v>4</v>
      </c>
      <c r="M67" s="27">
        <f>SUMIFS('[1]FULL Cadre - Data'!P:P,'[1]FULL Cadre - Data'!D:D,C67,'[1]FULL Cadre - Data'!I:I,$J$2)+SUMIFS('[1]FULL Cadre - Data'!Q:Q,'[1]FULL Cadre - Data'!D:D,C67,'[1]FULL Cadre - Data'!I:I,$J$2)</f>
        <v>0</v>
      </c>
      <c r="N67" s="27">
        <f>SUMIFS('[1]FULL Cadre - Data'!N:N,'[1]FULL Cadre - Data'!D:D,C67,'[1]FULL Cadre - Data'!I:I,$J$2)+SUMIFS('[1]FULL Cadre - Data'!O:O,'[1]FULL Cadre - Data'!D:D,C67,'[1]FULL Cadre - Data'!I:I,$J$2)</f>
        <v>0</v>
      </c>
      <c r="O67" s="28">
        <f>SUMIFS('[1]FULL Cadre - Data'!R:R,'[1]FULL Cadre - Data'!D:D,C67,'[1]FULL Cadre - Data'!I:I,$J$2)</f>
        <v>0</v>
      </c>
      <c r="P67" s="25">
        <f>SUMIFS('[1]FULL Cadre - Data'!J:J,'[1]FULL Cadre - Data'!D:D,C67,'[1]FULL Cadre - Data'!I:I,$P$2)</f>
        <v>1</v>
      </c>
      <c r="Q67" s="26">
        <f>SUMIFS('[1]FULL Cadre - Data'!K:K,'[1]FULL Cadre - Data'!D:D,C67,'[1]FULL Cadre - Data'!I:I,$P$2)+SUMIFS('[1]FULL Cadre - Data'!L:L,'[1]FULL Cadre - Data'!D:D,C67,'[1]FULL Cadre - Data'!I:I,$P$2)</f>
        <v>0</v>
      </c>
      <c r="R67" s="27">
        <f>SUMIFS('[1]FULL Cadre - Data'!M:M,'[1]FULL Cadre - Data'!D:D,C67,'[1]FULL Cadre - Data'!I:I,$P$2)</f>
        <v>1</v>
      </c>
      <c r="S67" s="27">
        <f>SUMIFS('[1]FULL Cadre - Data'!P:P,'[1]FULL Cadre - Data'!D:D,C67,'[1]FULL Cadre - Data'!I:I,$P$2)+SUMIFS('[1]FULL Cadre - Data'!Q:Q,'[1]FULL Cadre - Data'!D:D,C67,'[1]FULL Cadre - Data'!I:I,$P$2)</f>
        <v>0</v>
      </c>
      <c r="T67" s="27">
        <f>SUMIFS('[1]FULL Cadre - Data'!N:N,'[1]FULL Cadre - Data'!D:D,C67,'[1]FULL Cadre - Data'!I:I,$P$2)+SUMIFS('[1]FULL Cadre - Data'!O:O,'[1]FULL Cadre - Data'!D:D,C67,'[1]FULL Cadre - Data'!I:I,$P$2)</f>
        <v>0</v>
      </c>
      <c r="U67" s="28">
        <f>SUMIFS('[1]FULL Cadre - Data'!R:R,'[1]FULL Cadre - Data'!D:D,C67,'[1]FULL Cadre - Data'!I:I,$P$2)</f>
        <v>0</v>
      </c>
      <c r="V67" s="25">
        <f>SUMIFS('[1]FULL Cadre - Data'!J:J,'[1]FULL Cadre - Data'!D:D,C67,'[1]FULL Cadre - Data'!I:I,$V$2)</f>
        <v>1</v>
      </c>
      <c r="W67" s="26">
        <f>SUMIFS('[1]FULL Cadre - Data'!K:K,'[1]FULL Cadre - Data'!D:D,C67,'[1]FULL Cadre - Data'!I:I,$V$2)+SUMIFS('[1]FULL Cadre - Data'!L:L,'[1]FULL Cadre - Data'!D:D,C67,'[1]FULL Cadre - Data'!I:I,$V$2)</f>
        <v>0</v>
      </c>
      <c r="X67" s="27">
        <f>SUMIFS('[1]FULL Cadre - Data'!M:M,'[1]FULL Cadre - Data'!D:D,C67,'[1]FULL Cadre - Data'!I:I,$V$2)</f>
        <v>1</v>
      </c>
      <c r="Y67" s="27">
        <f>SUMIFS('[1]FULL Cadre - Data'!P:P,'[1]FULL Cadre - Data'!D:D,C67,'[1]FULL Cadre - Data'!I:I,$V$2)+SUMIFS('[1]FULL Cadre - Data'!Q:Q,'[1]FULL Cadre - Data'!D:D,C67,'[1]FULL Cadre - Data'!I:I,$V$2)</f>
        <v>0</v>
      </c>
      <c r="Z67" s="27">
        <f>SUMIFS('[1]FULL Cadre - Data'!N:N,'[1]FULL Cadre - Data'!D:D,C67,'[1]FULL Cadre - Data'!I:I,$V$2)+SUMIFS('[1]FULL Cadre - Data'!O:O,'[1]FULL Cadre - Data'!D:D,C67,'[1]FULL Cadre - Data'!I:I,$V$2)</f>
        <v>0</v>
      </c>
      <c r="AA67" s="28">
        <f>SUMIFS('[1]FULL Cadre - Data'!R:R,'[1]FULL Cadre - Data'!D:D,C67,'[1]FULL Cadre - Data'!I:I,$V$2)</f>
        <v>0</v>
      </c>
      <c r="AB67" s="25">
        <f t="shared" si="4"/>
        <v>13</v>
      </c>
      <c r="AC67" s="26">
        <f t="shared" si="4"/>
        <v>0</v>
      </c>
      <c r="AD67" s="27">
        <f t="shared" si="4"/>
        <v>6</v>
      </c>
      <c r="AE67" s="27">
        <f t="shared" si="4"/>
        <v>0</v>
      </c>
      <c r="AF67" s="27">
        <f t="shared" si="4"/>
        <v>0</v>
      </c>
      <c r="AG67" s="28">
        <f t="shared" si="4"/>
        <v>0</v>
      </c>
    </row>
    <row r="68" spans="1:33" ht="45">
      <c r="A68" s="22">
        <v>58</v>
      </c>
      <c r="B68" s="23" t="s">
        <v>132</v>
      </c>
      <c r="C68" s="39" t="s">
        <v>133</v>
      </c>
      <c r="D68" s="25">
        <f>SUMIFS('[1]FULL Cadre - Data'!J:J,'[1]FULL Cadre - Data'!D:D,C68,'[1]FULL Cadre - Data'!I:I,$D$2)</f>
        <v>4</v>
      </c>
      <c r="E68" s="26">
        <f>SUMIFS('[1]FULL Cadre - Data'!K:K,'[1]FULL Cadre - Data'!D:D,C68,'[1]FULL Cadre - Data'!I:I,$D$2)+SUMIFS('[1]FULL Cadre - Data'!L:L,'[1]FULL Cadre - Data'!D:D,C68,'[1]FULL Cadre - Data'!I:I,$D$2)</f>
        <v>0</v>
      </c>
      <c r="F68" s="27">
        <f>SUMIFS('[1]FULL Cadre - Data'!M:M,'[1]FULL Cadre - Data'!D:D,C68,'[1]FULL Cadre - Data'!I:I,$D$2)</f>
        <v>2</v>
      </c>
      <c r="G68" s="27">
        <f>SUMIFS('[1]FULL Cadre - Data'!P:P,'[1]FULL Cadre - Data'!D:D,C68,'[1]FULL Cadre - Data'!I:I,$D$2)+SUMIFS('[1]FULL Cadre - Data'!Q:Q,'[1]FULL Cadre - Data'!D:D,C68,'[1]FULL Cadre - Data'!I:I,$D$2)</f>
        <v>0</v>
      </c>
      <c r="H68" s="27">
        <f>SUMIFS('[1]FULL Cadre - Data'!N:N,'[1]FULL Cadre - Data'!D:D,C68,'[1]FULL Cadre - Data'!I:I,$D$2)+SUMIFS('[1]FULL Cadre - Data'!O:O,'[1]FULL Cadre - Data'!D:D,C68,'[1]FULL Cadre - Data'!I:I,$D$2)</f>
        <v>0</v>
      </c>
      <c r="I68" s="28">
        <f>SUMIFS('[1]FULL Cadre - Data'!R:R,'[1]FULL Cadre - Data'!D:D,C68,'[1]FULL Cadre - Data'!I:I,$D$2)</f>
        <v>0</v>
      </c>
      <c r="J68" s="25">
        <f>SUMIFS('[1]FULL Cadre - Data'!J:J,'[1]FULL Cadre - Data'!D:D,C68,'[1]FULL Cadre - Data'!I:I,$J$2)</f>
        <v>1</v>
      </c>
      <c r="K68" s="26">
        <f>SUMIFS('[1]FULL Cadre - Data'!K:K,'[1]FULL Cadre - Data'!D:D,C68,'[1]FULL Cadre - Data'!I:I,$J$2)+SUMIFS('[1]FULL Cadre - Data'!L:L,'[1]FULL Cadre - Data'!D:D,C68,'[1]FULL Cadre - Data'!I:I,$J$2)</f>
        <v>0</v>
      </c>
      <c r="L68" s="27">
        <f>SUMIFS('[1]FULL Cadre - Data'!M:M,'[1]FULL Cadre - Data'!D:D,C68,'[1]FULL Cadre - Data'!I:I,$J$2)</f>
        <v>1</v>
      </c>
      <c r="M68" s="27">
        <f>SUMIFS('[1]FULL Cadre - Data'!P:P,'[1]FULL Cadre - Data'!D:D,C68,'[1]FULL Cadre - Data'!I:I,$J$2)+SUMIFS('[1]FULL Cadre - Data'!Q:Q,'[1]FULL Cadre - Data'!D:D,C68,'[1]FULL Cadre - Data'!I:I,$J$2)</f>
        <v>0</v>
      </c>
      <c r="N68" s="27">
        <f>SUMIFS('[1]FULL Cadre - Data'!N:N,'[1]FULL Cadre - Data'!D:D,C68,'[1]FULL Cadre - Data'!I:I,$J$2)+SUMIFS('[1]FULL Cadre - Data'!O:O,'[1]FULL Cadre - Data'!D:D,C68,'[1]FULL Cadre - Data'!I:I,$J$2)</f>
        <v>0</v>
      </c>
      <c r="O68" s="28">
        <f>SUMIFS('[1]FULL Cadre - Data'!R:R,'[1]FULL Cadre - Data'!D:D,C68,'[1]FULL Cadre - Data'!I:I,$J$2)</f>
        <v>0</v>
      </c>
      <c r="P68" s="25">
        <f>SUMIFS('[1]FULL Cadre - Data'!J:J,'[1]FULL Cadre - Data'!D:D,C68,'[1]FULL Cadre - Data'!I:I,$P$2)</f>
        <v>23</v>
      </c>
      <c r="Q68" s="26">
        <f>SUMIFS('[1]FULL Cadre - Data'!K:K,'[1]FULL Cadre - Data'!D:D,C68,'[1]FULL Cadre - Data'!I:I,$P$2)+SUMIFS('[1]FULL Cadre - Data'!L:L,'[1]FULL Cadre - Data'!D:D,C68,'[1]FULL Cadre - Data'!I:I,$P$2)</f>
        <v>0</v>
      </c>
      <c r="R68" s="27">
        <f>SUMIFS('[1]FULL Cadre - Data'!M:M,'[1]FULL Cadre - Data'!D:D,C68,'[1]FULL Cadre - Data'!I:I,$P$2)</f>
        <v>20</v>
      </c>
      <c r="S68" s="27">
        <f>SUMIFS('[1]FULL Cadre - Data'!P:P,'[1]FULL Cadre - Data'!D:D,C68,'[1]FULL Cadre - Data'!I:I,$P$2)+SUMIFS('[1]FULL Cadre - Data'!Q:Q,'[1]FULL Cadre - Data'!D:D,C68,'[1]FULL Cadre - Data'!I:I,$P$2)</f>
        <v>0</v>
      </c>
      <c r="T68" s="27">
        <f>SUMIFS('[1]FULL Cadre - Data'!N:N,'[1]FULL Cadre - Data'!D:D,C68,'[1]FULL Cadre - Data'!I:I,$P$2)+SUMIFS('[1]FULL Cadre - Data'!O:O,'[1]FULL Cadre - Data'!D:D,C68,'[1]FULL Cadre - Data'!I:I,$P$2)</f>
        <v>0</v>
      </c>
      <c r="U68" s="28">
        <f>SUMIFS('[1]FULL Cadre - Data'!R:R,'[1]FULL Cadre - Data'!D:D,C68,'[1]FULL Cadre - Data'!I:I,$P$2)</f>
        <v>0</v>
      </c>
      <c r="V68" s="25">
        <f>SUMIFS('[1]FULL Cadre - Data'!J:J,'[1]FULL Cadre - Data'!D:D,C68,'[1]FULL Cadre - Data'!I:I,$V$2)</f>
        <v>7</v>
      </c>
      <c r="W68" s="26">
        <f>SUMIFS('[1]FULL Cadre - Data'!K:K,'[1]FULL Cadre - Data'!D:D,C68,'[1]FULL Cadre - Data'!I:I,$V$2)+SUMIFS('[1]FULL Cadre - Data'!L:L,'[1]FULL Cadre - Data'!D:D,C68,'[1]FULL Cadre - Data'!I:I,$V$2)</f>
        <v>0</v>
      </c>
      <c r="X68" s="27">
        <f>SUMIFS('[1]FULL Cadre - Data'!M:M,'[1]FULL Cadre - Data'!D:D,C68,'[1]FULL Cadre - Data'!I:I,$V$2)</f>
        <v>7</v>
      </c>
      <c r="Y68" s="27">
        <f>SUMIFS('[1]FULL Cadre - Data'!P:P,'[1]FULL Cadre - Data'!D:D,C68,'[1]FULL Cadre - Data'!I:I,$V$2)+SUMIFS('[1]FULL Cadre - Data'!Q:Q,'[1]FULL Cadre - Data'!D:D,C68,'[1]FULL Cadre - Data'!I:I,$V$2)</f>
        <v>0</v>
      </c>
      <c r="Z68" s="27">
        <f>SUMIFS('[1]FULL Cadre - Data'!N:N,'[1]FULL Cadre - Data'!D:D,C68,'[1]FULL Cadre - Data'!I:I,$V$2)+SUMIFS('[1]FULL Cadre - Data'!O:O,'[1]FULL Cadre - Data'!D:D,C68,'[1]FULL Cadre - Data'!I:I,$V$2)</f>
        <v>0</v>
      </c>
      <c r="AA68" s="28">
        <f>SUMIFS('[1]FULL Cadre - Data'!R:R,'[1]FULL Cadre - Data'!D:D,C68,'[1]FULL Cadre - Data'!I:I,$V$2)</f>
        <v>0</v>
      </c>
      <c r="AB68" s="25">
        <f t="shared" si="4"/>
        <v>35</v>
      </c>
      <c r="AC68" s="26">
        <f t="shared" si="4"/>
        <v>0</v>
      </c>
      <c r="AD68" s="27">
        <f t="shared" si="4"/>
        <v>30</v>
      </c>
      <c r="AE68" s="27">
        <f t="shared" si="4"/>
        <v>0</v>
      </c>
      <c r="AF68" s="27">
        <f t="shared" si="4"/>
        <v>0</v>
      </c>
      <c r="AG68" s="28">
        <f t="shared" si="4"/>
        <v>0</v>
      </c>
    </row>
    <row r="69" spans="1:33" ht="54" customHeight="1">
      <c r="A69" s="22">
        <v>61</v>
      </c>
      <c r="B69" s="23" t="s">
        <v>134</v>
      </c>
      <c r="C69" s="39" t="s">
        <v>135</v>
      </c>
      <c r="D69" s="25">
        <f>SUMIFS('[1]FULL Cadre - Data'!J:J,'[1]FULL Cadre - Data'!D:D,C69,'[1]FULL Cadre - Data'!I:I,$D$2)</f>
        <v>12</v>
      </c>
      <c r="E69" s="26">
        <f>SUMIFS('[1]FULL Cadre - Data'!K:K,'[1]FULL Cadre - Data'!D:D,C69,'[1]FULL Cadre - Data'!I:I,$D$2)+SUMIFS('[1]FULL Cadre - Data'!L:L,'[1]FULL Cadre - Data'!D:D,C69,'[1]FULL Cadre - Data'!I:I,$D$2)</f>
        <v>0</v>
      </c>
      <c r="F69" s="27">
        <f>SUMIFS('[1]FULL Cadre - Data'!M:M,'[1]FULL Cadre - Data'!D:D,C69,'[1]FULL Cadre - Data'!I:I,$D$2)</f>
        <v>9</v>
      </c>
      <c r="G69" s="27">
        <f>SUMIFS('[1]FULL Cadre - Data'!P:P,'[1]FULL Cadre - Data'!D:D,C69,'[1]FULL Cadre - Data'!I:I,$D$2)+SUMIFS('[1]FULL Cadre - Data'!Q:Q,'[1]FULL Cadre - Data'!D:D,C69,'[1]FULL Cadre - Data'!I:I,$D$2)</f>
        <v>0</v>
      </c>
      <c r="H69" s="27">
        <f>SUMIFS('[1]FULL Cadre - Data'!N:N,'[1]FULL Cadre - Data'!D:D,C69,'[1]FULL Cadre - Data'!I:I,$D$2)+SUMIFS('[1]FULL Cadre - Data'!O:O,'[1]FULL Cadre - Data'!D:D,C69,'[1]FULL Cadre - Data'!I:I,$D$2)</f>
        <v>0</v>
      </c>
      <c r="I69" s="28">
        <f>SUMIFS('[1]FULL Cadre - Data'!R:R,'[1]FULL Cadre - Data'!D:D,C69,'[1]FULL Cadre - Data'!I:I,$D$2)</f>
        <v>1</v>
      </c>
      <c r="J69" s="25">
        <f>SUMIFS('[1]FULL Cadre - Data'!J:J,'[1]FULL Cadre - Data'!D:D,C69,'[1]FULL Cadre - Data'!I:I,$J$2)</f>
        <v>1</v>
      </c>
      <c r="K69" s="26">
        <f>SUMIFS('[1]FULL Cadre - Data'!K:K,'[1]FULL Cadre - Data'!D:D,C69,'[1]FULL Cadre - Data'!I:I,$J$2)+SUMIFS('[1]FULL Cadre - Data'!L:L,'[1]FULL Cadre - Data'!D:D,C69,'[1]FULL Cadre - Data'!I:I,$J$2)</f>
        <v>0</v>
      </c>
      <c r="L69" s="27">
        <f>SUMIFS('[1]FULL Cadre - Data'!M:M,'[1]FULL Cadre - Data'!D:D,C69,'[1]FULL Cadre - Data'!I:I,$J$2)</f>
        <v>0</v>
      </c>
      <c r="M69" s="27">
        <f>SUMIFS('[1]FULL Cadre - Data'!P:P,'[1]FULL Cadre - Data'!D:D,C69,'[1]FULL Cadre - Data'!I:I,$J$2)+SUMIFS('[1]FULL Cadre - Data'!Q:Q,'[1]FULL Cadre - Data'!D:D,C69,'[1]FULL Cadre - Data'!I:I,$J$2)</f>
        <v>0</v>
      </c>
      <c r="N69" s="27">
        <f>SUMIFS('[1]FULL Cadre - Data'!N:N,'[1]FULL Cadre - Data'!D:D,C69,'[1]FULL Cadre - Data'!I:I,$J$2)+SUMIFS('[1]FULL Cadre - Data'!O:O,'[1]FULL Cadre - Data'!D:D,C69,'[1]FULL Cadre - Data'!I:I,$J$2)</f>
        <v>0</v>
      </c>
      <c r="O69" s="28">
        <f>SUMIFS('[1]FULL Cadre - Data'!R:R,'[1]FULL Cadre - Data'!D:D,C69,'[1]FULL Cadre - Data'!I:I,$J$2)</f>
        <v>0</v>
      </c>
      <c r="P69" s="25">
        <f>SUMIFS('[1]FULL Cadre - Data'!J:J,'[1]FULL Cadre - Data'!D:D,C69,'[1]FULL Cadre - Data'!I:I,$P$2)</f>
        <v>114</v>
      </c>
      <c r="Q69" s="26">
        <f>SUMIFS('[1]FULL Cadre - Data'!K:K,'[1]FULL Cadre - Data'!D:D,C69,'[1]FULL Cadre - Data'!I:I,$P$2)+SUMIFS('[1]FULL Cadre - Data'!L:L,'[1]FULL Cadre - Data'!D:D,C69,'[1]FULL Cadre - Data'!I:I,$P$2)</f>
        <v>0</v>
      </c>
      <c r="R69" s="27">
        <f>SUMIFS('[1]FULL Cadre - Data'!M:M,'[1]FULL Cadre - Data'!D:D,C69,'[1]FULL Cadre - Data'!I:I,$P$2)</f>
        <v>86</v>
      </c>
      <c r="S69" s="27">
        <f>SUMIFS('[1]FULL Cadre - Data'!P:P,'[1]FULL Cadre - Data'!D:D,C69,'[1]FULL Cadre - Data'!I:I,$P$2)+SUMIFS('[1]FULL Cadre - Data'!Q:Q,'[1]FULL Cadre - Data'!D:D,C69,'[1]FULL Cadre - Data'!I:I,$P$2)</f>
        <v>0</v>
      </c>
      <c r="T69" s="27">
        <f>SUMIFS('[1]FULL Cadre - Data'!N:N,'[1]FULL Cadre - Data'!D:D,C69,'[1]FULL Cadre - Data'!I:I,$P$2)+SUMIFS('[1]FULL Cadre - Data'!O:O,'[1]FULL Cadre - Data'!D:D,C69,'[1]FULL Cadre - Data'!I:I,$P$2)</f>
        <v>0</v>
      </c>
      <c r="U69" s="28">
        <f>SUMIFS('[1]FULL Cadre - Data'!R:R,'[1]FULL Cadre - Data'!D:D,C69,'[1]FULL Cadre - Data'!I:I,$P$2)</f>
        <v>0</v>
      </c>
      <c r="V69" s="25">
        <f>SUMIFS('[1]FULL Cadre - Data'!J:J,'[1]FULL Cadre - Data'!D:D,C69,'[1]FULL Cadre - Data'!I:I,$V$2)</f>
        <v>10</v>
      </c>
      <c r="W69" s="26">
        <f>SUMIFS('[1]FULL Cadre - Data'!K:K,'[1]FULL Cadre - Data'!D:D,C69,'[1]FULL Cadre - Data'!I:I,$V$2)+SUMIFS('[1]FULL Cadre - Data'!L:L,'[1]FULL Cadre - Data'!D:D,C69,'[1]FULL Cadre - Data'!I:I,$V$2)</f>
        <v>0</v>
      </c>
      <c r="X69" s="27">
        <f>SUMIFS('[1]FULL Cadre - Data'!M:M,'[1]FULL Cadre - Data'!D:D,C69,'[1]FULL Cadre - Data'!I:I,$V$2)</f>
        <v>5</v>
      </c>
      <c r="Y69" s="27">
        <f>SUMIFS('[1]FULL Cadre - Data'!P:P,'[1]FULL Cadre - Data'!D:D,C69,'[1]FULL Cadre - Data'!I:I,$V$2)+SUMIFS('[1]FULL Cadre - Data'!Q:Q,'[1]FULL Cadre - Data'!D:D,C69,'[1]FULL Cadre - Data'!I:I,$V$2)</f>
        <v>0</v>
      </c>
      <c r="Z69" s="27">
        <f>SUMIFS('[1]FULL Cadre - Data'!N:N,'[1]FULL Cadre - Data'!D:D,C69,'[1]FULL Cadre - Data'!I:I,$V$2)+SUMIFS('[1]FULL Cadre - Data'!O:O,'[1]FULL Cadre - Data'!D:D,C69,'[1]FULL Cadre - Data'!I:I,$V$2)</f>
        <v>0</v>
      </c>
      <c r="AA69" s="28">
        <f>SUMIFS('[1]FULL Cadre - Data'!R:R,'[1]FULL Cadre - Data'!D:D,C69,'[1]FULL Cadre - Data'!I:I,$V$2)</f>
        <v>0</v>
      </c>
      <c r="AB69" s="25">
        <f t="shared" si="4"/>
        <v>137</v>
      </c>
      <c r="AC69" s="26">
        <f t="shared" si="4"/>
        <v>0</v>
      </c>
      <c r="AD69" s="27">
        <f t="shared" si="4"/>
        <v>100</v>
      </c>
      <c r="AE69" s="27">
        <f t="shared" si="4"/>
        <v>0</v>
      </c>
      <c r="AF69" s="27">
        <f t="shared" si="4"/>
        <v>0</v>
      </c>
      <c r="AG69" s="28">
        <f t="shared" si="4"/>
        <v>1</v>
      </c>
    </row>
    <row r="70" spans="1:33" ht="47.25" customHeight="1">
      <c r="A70" s="22">
        <v>62</v>
      </c>
      <c r="B70" s="23" t="s">
        <v>136</v>
      </c>
      <c r="C70" s="39" t="s">
        <v>137</v>
      </c>
      <c r="D70" s="25">
        <f>SUMIFS('[1]FULL Cadre - Data'!J:J,'[1]FULL Cadre - Data'!D:D,C70,'[1]FULL Cadre - Data'!I:I,$D$2)</f>
        <v>36</v>
      </c>
      <c r="E70" s="26">
        <f>SUMIFS('[1]FULL Cadre - Data'!K:K,'[1]FULL Cadre - Data'!D:D,C70,'[1]FULL Cadre - Data'!I:I,$D$2)+SUMIFS('[1]FULL Cadre - Data'!L:L,'[1]FULL Cadre - Data'!D:D,C70,'[1]FULL Cadre - Data'!I:I,$D$2)</f>
        <v>0</v>
      </c>
      <c r="F70" s="27">
        <f>SUMIFS('[1]FULL Cadre - Data'!M:M,'[1]FULL Cadre - Data'!D:D,C70,'[1]FULL Cadre - Data'!I:I,$D$2)</f>
        <v>28</v>
      </c>
      <c r="G70" s="27">
        <f>SUMIFS('[1]FULL Cadre - Data'!P:P,'[1]FULL Cadre - Data'!D:D,C70,'[1]FULL Cadre - Data'!I:I,$D$2)+SUMIFS('[1]FULL Cadre - Data'!Q:Q,'[1]FULL Cadre - Data'!D:D,C70,'[1]FULL Cadre - Data'!I:I,$D$2)</f>
        <v>2</v>
      </c>
      <c r="H70" s="27">
        <f>SUMIFS('[1]FULL Cadre - Data'!N:N,'[1]FULL Cadre - Data'!D:D,C70,'[1]FULL Cadre - Data'!I:I,$D$2)+SUMIFS('[1]FULL Cadre - Data'!O:O,'[1]FULL Cadre - Data'!D:D,C70,'[1]FULL Cadre - Data'!I:I,$D$2)</f>
        <v>0</v>
      </c>
      <c r="I70" s="28">
        <f>SUMIFS('[1]FULL Cadre - Data'!R:R,'[1]FULL Cadre - Data'!D:D,C70,'[1]FULL Cadre - Data'!I:I,$D$2)</f>
        <v>0</v>
      </c>
      <c r="J70" s="25">
        <f>SUMIFS('[1]FULL Cadre - Data'!J:J,'[1]FULL Cadre - Data'!D:D,C70,'[1]FULL Cadre - Data'!I:I,$J$2)</f>
        <v>26</v>
      </c>
      <c r="K70" s="26">
        <f>SUMIFS('[1]FULL Cadre - Data'!K:K,'[1]FULL Cadre - Data'!D:D,C70,'[1]FULL Cadre - Data'!I:I,$J$2)+SUMIFS('[1]FULL Cadre - Data'!L:L,'[1]FULL Cadre - Data'!D:D,C70,'[1]FULL Cadre - Data'!I:I,$J$2)</f>
        <v>0</v>
      </c>
      <c r="L70" s="27">
        <f>SUMIFS('[1]FULL Cadre - Data'!M:M,'[1]FULL Cadre - Data'!D:D,C70,'[1]FULL Cadre - Data'!I:I,$J$2)</f>
        <v>3</v>
      </c>
      <c r="M70" s="27">
        <f>SUMIFS('[1]FULL Cadre - Data'!P:P,'[1]FULL Cadre - Data'!D:D,C70,'[1]FULL Cadre - Data'!I:I,$J$2)+SUMIFS('[1]FULL Cadre - Data'!Q:Q,'[1]FULL Cadre - Data'!D:D,C70,'[1]FULL Cadre - Data'!I:I,$J$2)</f>
        <v>0</v>
      </c>
      <c r="N70" s="27">
        <f>SUMIFS('[1]FULL Cadre - Data'!N:N,'[1]FULL Cadre - Data'!D:D,C70,'[1]FULL Cadre - Data'!I:I,$J$2)+SUMIFS('[1]FULL Cadre - Data'!O:O,'[1]FULL Cadre - Data'!D:D,C70,'[1]FULL Cadre - Data'!I:I,$J$2)</f>
        <v>0</v>
      </c>
      <c r="O70" s="28">
        <f>SUMIFS('[1]FULL Cadre - Data'!R:R,'[1]FULL Cadre - Data'!D:D,C70,'[1]FULL Cadre - Data'!I:I,$J$2)</f>
        <v>0</v>
      </c>
      <c r="P70" s="25">
        <f>SUMIFS('[1]FULL Cadre - Data'!J:J,'[1]FULL Cadre - Data'!D:D,C70,'[1]FULL Cadre - Data'!I:I,$P$2)</f>
        <v>341</v>
      </c>
      <c r="Q70" s="26">
        <f>SUMIFS('[1]FULL Cadre - Data'!K:K,'[1]FULL Cadre - Data'!D:D,C70,'[1]FULL Cadre - Data'!I:I,$P$2)+SUMIFS('[1]FULL Cadre - Data'!L:L,'[1]FULL Cadre - Data'!D:D,C70,'[1]FULL Cadre - Data'!I:I,$P$2)</f>
        <v>0</v>
      </c>
      <c r="R70" s="27">
        <f>SUMIFS('[1]FULL Cadre - Data'!M:M,'[1]FULL Cadre - Data'!D:D,C70,'[1]FULL Cadre - Data'!I:I,$P$2)</f>
        <v>293</v>
      </c>
      <c r="S70" s="27">
        <f>SUMIFS('[1]FULL Cadre - Data'!P:P,'[1]FULL Cadre - Data'!D:D,C70,'[1]FULL Cadre - Data'!I:I,$P$2)+SUMIFS('[1]FULL Cadre - Data'!Q:Q,'[1]FULL Cadre - Data'!D:D,C70,'[1]FULL Cadre - Data'!I:I,$P$2)</f>
        <v>7</v>
      </c>
      <c r="T70" s="27">
        <f>SUMIFS('[1]FULL Cadre - Data'!N:N,'[1]FULL Cadre - Data'!D:D,C70,'[1]FULL Cadre - Data'!I:I,$P$2)+SUMIFS('[1]FULL Cadre - Data'!O:O,'[1]FULL Cadre - Data'!D:D,C70,'[1]FULL Cadre - Data'!I:I,$P$2)</f>
        <v>2</v>
      </c>
      <c r="U70" s="28">
        <f>SUMIFS('[1]FULL Cadre - Data'!R:R,'[1]FULL Cadre - Data'!D:D,C70,'[1]FULL Cadre - Data'!I:I,$P$2)</f>
        <v>0</v>
      </c>
      <c r="V70" s="25">
        <f>SUMIFS('[1]FULL Cadre - Data'!J:J,'[1]FULL Cadre - Data'!D:D,C70,'[1]FULL Cadre - Data'!I:I,$V$2)</f>
        <v>67</v>
      </c>
      <c r="W70" s="26">
        <f>SUMIFS('[1]FULL Cadre - Data'!K:K,'[1]FULL Cadre - Data'!D:D,C70,'[1]FULL Cadre - Data'!I:I,$V$2)+SUMIFS('[1]FULL Cadre - Data'!L:L,'[1]FULL Cadre - Data'!D:D,C70,'[1]FULL Cadre - Data'!I:I,$V$2)</f>
        <v>0</v>
      </c>
      <c r="X70" s="27">
        <f>SUMIFS('[1]FULL Cadre - Data'!M:M,'[1]FULL Cadre - Data'!D:D,C70,'[1]FULL Cadre - Data'!I:I,$V$2)</f>
        <v>59</v>
      </c>
      <c r="Y70" s="27">
        <f>SUMIFS('[1]FULL Cadre - Data'!P:P,'[1]FULL Cadre - Data'!D:D,C70,'[1]FULL Cadre - Data'!I:I,$V$2)+SUMIFS('[1]FULL Cadre - Data'!Q:Q,'[1]FULL Cadre - Data'!D:D,C70,'[1]FULL Cadre - Data'!I:I,$V$2)</f>
        <v>1</v>
      </c>
      <c r="Z70" s="27">
        <f>SUMIFS('[1]FULL Cadre - Data'!N:N,'[1]FULL Cadre - Data'!D:D,C70,'[1]FULL Cadre - Data'!I:I,$V$2)+SUMIFS('[1]FULL Cadre - Data'!O:O,'[1]FULL Cadre - Data'!D:D,C70,'[1]FULL Cadre - Data'!I:I,$V$2)</f>
        <v>0</v>
      </c>
      <c r="AA70" s="28">
        <f>SUMIFS('[1]FULL Cadre - Data'!R:R,'[1]FULL Cadre - Data'!D:D,C70,'[1]FULL Cadre - Data'!I:I,$V$2)</f>
        <v>0</v>
      </c>
      <c r="AB70" s="25">
        <f t="shared" si="4"/>
        <v>470</v>
      </c>
      <c r="AC70" s="26">
        <f t="shared" si="4"/>
        <v>0</v>
      </c>
      <c r="AD70" s="27">
        <f t="shared" si="4"/>
        <v>383</v>
      </c>
      <c r="AE70" s="27">
        <f t="shared" si="4"/>
        <v>10</v>
      </c>
      <c r="AF70" s="27">
        <f t="shared" si="4"/>
        <v>2</v>
      </c>
      <c r="AG70" s="28">
        <f t="shared" si="4"/>
        <v>0</v>
      </c>
    </row>
    <row r="71" spans="1:33" ht="43.5" customHeight="1">
      <c r="A71" s="22">
        <v>63</v>
      </c>
      <c r="B71" s="23" t="s">
        <v>138</v>
      </c>
      <c r="C71" s="39" t="s">
        <v>139</v>
      </c>
      <c r="D71" s="25">
        <f>SUMIFS('[1]FULL Cadre - Data'!J:J,'[1]FULL Cadre - Data'!D:D,C71,'[1]FULL Cadre - Data'!I:I,$D$2)</f>
        <v>8</v>
      </c>
      <c r="E71" s="26">
        <f>SUMIFS('[1]FULL Cadre - Data'!K:K,'[1]FULL Cadre - Data'!D:D,C71,'[1]FULL Cadre - Data'!I:I,$D$2)+SUMIFS('[1]FULL Cadre - Data'!L:L,'[1]FULL Cadre - Data'!D:D,C71,'[1]FULL Cadre - Data'!I:I,$D$2)</f>
        <v>0</v>
      </c>
      <c r="F71" s="27">
        <f>SUMIFS('[1]FULL Cadre - Data'!M:M,'[1]FULL Cadre - Data'!D:D,C71,'[1]FULL Cadre - Data'!I:I,$D$2)</f>
        <v>6</v>
      </c>
      <c r="G71" s="27">
        <f>SUMIFS('[1]FULL Cadre - Data'!P:P,'[1]FULL Cadre - Data'!D:D,C71,'[1]FULL Cadre - Data'!I:I,$D$2)+SUMIFS('[1]FULL Cadre - Data'!Q:Q,'[1]FULL Cadre - Data'!D:D,C71,'[1]FULL Cadre - Data'!I:I,$D$2)</f>
        <v>1</v>
      </c>
      <c r="H71" s="27">
        <f>SUMIFS('[1]FULL Cadre - Data'!N:N,'[1]FULL Cadre - Data'!D:D,C71,'[1]FULL Cadre - Data'!I:I,$D$2)+SUMIFS('[1]FULL Cadre - Data'!O:O,'[1]FULL Cadre - Data'!D:D,C71,'[1]FULL Cadre - Data'!I:I,$D$2)</f>
        <v>0</v>
      </c>
      <c r="I71" s="28">
        <f>SUMIFS('[1]FULL Cadre - Data'!R:R,'[1]FULL Cadre - Data'!D:D,C71,'[1]FULL Cadre - Data'!I:I,$D$2)</f>
        <v>0</v>
      </c>
      <c r="J71" s="25">
        <f>SUMIFS('[1]FULL Cadre - Data'!J:J,'[1]FULL Cadre - Data'!D:D,C71,'[1]FULL Cadre - Data'!I:I,$J$2)</f>
        <v>0</v>
      </c>
      <c r="K71" s="26">
        <f>SUMIFS('[1]FULL Cadre - Data'!K:K,'[1]FULL Cadre - Data'!D:D,C71,'[1]FULL Cadre - Data'!I:I,$J$2)+SUMIFS('[1]FULL Cadre - Data'!L:L,'[1]FULL Cadre - Data'!D:D,C71,'[1]FULL Cadre - Data'!I:I,$J$2)</f>
        <v>0</v>
      </c>
      <c r="L71" s="27">
        <f>SUMIFS('[1]FULL Cadre - Data'!M:M,'[1]FULL Cadre - Data'!D:D,C71,'[1]FULL Cadre - Data'!I:I,$J$2)</f>
        <v>0</v>
      </c>
      <c r="M71" s="27">
        <f>SUMIFS('[1]FULL Cadre - Data'!P:P,'[1]FULL Cadre - Data'!D:D,C71,'[1]FULL Cadre - Data'!I:I,$J$2)+SUMIFS('[1]FULL Cadre - Data'!Q:Q,'[1]FULL Cadre - Data'!D:D,C71,'[1]FULL Cadre - Data'!I:I,$J$2)</f>
        <v>0</v>
      </c>
      <c r="N71" s="27">
        <f>SUMIFS('[1]FULL Cadre - Data'!N:N,'[1]FULL Cadre - Data'!D:D,C71,'[1]FULL Cadre - Data'!I:I,$J$2)+SUMIFS('[1]FULL Cadre - Data'!O:O,'[1]FULL Cadre - Data'!D:D,C71,'[1]FULL Cadre - Data'!I:I,$J$2)</f>
        <v>0</v>
      </c>
      <c r="O71" s="28">
        <f>SUMIFS('[1]FULL Cadre - Data'!R:R,'[1]FULL Cadre - Data'!D:D,C71,'[1]FULL Cadre - Data'!I:I,$J$2)</f>
        <v>0</v>
      </c>
      <c r="P71" s="25">
        <f>SUMIFS('[1]FULL Cadre - Data'!J:J,'[1]FULL Cadre - Data'!D:D,C71,'[1]FULL Cadre - Data'!I:I,$P$2)</f>
        <v>44</v>
      </c>
      <c r="Q71" s="26">
        <f>SUMIFS('[1]FULL Cadre - Data'!K:K,'[1]FULL Cadre - Data'!D:D,C71,'[1]FULL Cadre - Data'!I:I,$P$2)+SUMIFS('[1]FULL Cadre - Data'!L:L,'[1]FULL Cadre - Data'!D:D,C71,'[1]FULL Cadre - Data'!I:I,$P$2)</f>
        <v>0</v>
      </c>
      <c r="R71" s="27">
        <f>SUMIFS('[1]FULL Cadre - Data'!M:M,'[1]FULL Cadre - Data'!D:D,C71,'[1]FULL Cadre - Data'!I:I,$P$2)</f>
        <v>43</v>
      </c>
      <c r="S71" s="27">
        <f>SUMIFS('[1]FULL Cadre - Data'!P:P,'[1]FULL Cadre - Data'!D:D,C71,'[1]FULL Cadre - Data'!I:I,$P$2)+SUMIFS('[1]FULL Cadre - Data'!Q:Q,'[1]FULL Cadre - Data'!D:D,C71,'[1]FULL Cadre - Data'!I:I,$P$2)</f>
        <v>0</v>
      </c>
      <c r="T71" s="27">
        <f>SUMIFS('[1]FULL Cadre - Data'!N:N,'[1]FULL Cadre - Data'!D:D,C71,'[1]FULL Cadre - Data'!I:I,$P$2)+SUMIFS('[1]FULL Cadre - Data'!O:O,'[1]FULL Cadre - Data'!D:D,C71,'[1]FULL Cadre - Data'!I:I,$P$2)</f>
        <v>0</v>
      </c>
      <c r="U71" s="28">
        <f>SUMIFS('[1]FULL Cadre - Data'!R:R,'[1]FULL Cadre - Data'!D:D,C71,'[1]FULL Cadre - Data'!I:I,$P$2)</f>
        <v>0</v>
      </c>
      <c r="V71" s="25">
        <f>SUMIFS('[1]FULL Cadre - Data'!J:J,'[1]FULL Cadre - Data'!D:D,C71,'[1]FULL Cadre - Data'!I:I,$V$2)</f>
        <v>12</v>
      </c>
      <c r="W71" s="26">
        <f>SUMIFS('[1]FULL Cadre - Data'!K:K,'[1]FULL Cadre - Data'!D:D,C71,'[1]FULL Cadre - Data'!I:I,$V$2)+SUMIFS('[1]FULL Cadre - Data'!L:L,'[1]FULL Cadre - Data'!D:D,C71,'[1]FULL Cadre - Data'!I:I,$V$2)</f>
        <v>0</v>
      </c>
      <c r="X71" s="27">
        <f>SUMIFS('[1]FULL Cadre - Data'!M:M,'[1]FULL Cadre - Data'!D:D,C71,'[1]FULL Cadre - Data'!I:I,$V$2)</f>
        <v>8</v>
      </c>
      <c r="Y71" s="27">
        <f>SUMIFS('[1]FULL Cadre - Data'!P:P,'[1]FULL Cadre - Data'!D:D,C71,'[1]FULL Cadre - Data'!I:I,$V$2)+SUMIFS('[1]FULL Cadre - Data'!Q:Q,'[1]FULL Cadre - Data'!D:D,C71,'[1]FULL Cadre - Data'!I:I,$V$2)</f>
        <v>0</v>
      </c>
      <c r="Z71" s="27">
        <f>SUMIFS('[1]FULL Cadre - Data'!N:N,'[1]FULL Cadre - Data'!D:D,C71,'[1]FULL Cadre - Data'!I:I,$V$2)+SUMIFS('[1]FULL Cadre - Data'!O:O,'[1]FULL Cadre - Data'!D:D,C71,'[1]FULL Cadre - Data'!I:I,$V$2)</f>
        <v>0</v>
      </c>
      <c r="AA71" s="28">
        <f>SUMIFS('[1]FULL Cadre - Data'!R:R,'[1]FULL Cadre - Data'!D:D,C71,'[1]FULL Cadre - Data'!I:I,$V$2)</f>
        <v>0</v>
      </c>
      <c r="AB71" s="25">
        <f t="shared" si="4"/>
        <v>64</v>
      </c>
      <c r="AC71" s="26">
        <f t="shared" si="4"/>
        <v>0</v>
      </c>
      <c r="AD71" s="27">
        <f t="shared" si="4"/>
        <v>57</v>
      </c>
      <c r="AE71" s="27">
        <f t="shared" si="4"/>
        <v>1</v>
      </c>
      <c r="AF71" s="27">
        <f t="shared" si="4"/>
        <v>0</v>
      </c>
      <c r="AG71" s="28">
        <f t="shared" si="4"/>
        <v>0</v>
      </c>
    </row>
    <row r="72" spans="1:33" ht="44.25" customHeight="1">
      <c r="A72" s="22">
        <v>64</v>
      </c>
      <c r="B72" s="23" t="s">
        <v>140</v>
      </c>
      <c r="C72" s="39" t="s">
        <v>141</v>
      </c>
      <c r="D72" s="25">
        <f>SUMIFS('[1]FULL Cadre - Data'!J:J,'[1]FULL Cadre - Data'!D:D,C72,'[1]FULL Cadre - Data'!I:I,$D$2)</f>
        <v>80</v>
      </c>
      <c r="E72" s="26">
        <f>SUMIFS('[1]FULL Cadre - Data'!K:K,'[1]FULL Cadre - Data'!D:D,C72,'[1]FULL Cadre - Data'!I:I,$D$2)+SUMIFS('[1]FULL Cadre - Data'!L:L,'[1]FULL Cadre - Data'!D:D,C72,'[1]FULL Cadre - Data'!I:I,$D$2)</f>
        <v>0</v>
      </c>
      <c r="F72" s="27">
        <f>SUMIFS('[1]FULL Cadre - Data'!M:M,'[1]FULL Cadre - Data'!D:D,C72,'[1]FULL Cadre - Data'!I:I,$D$2)</f>
        <v>76</v>
      </c>
      <c r="G72" s="27">
        <f>SUMIFS('[1]FULL Cadre - Data'!P:P,'[1]FULL Cadre - Data'!D:D,C72,'[1]FULL Cadre - Data'!I:I,$D$2)+SUMIFS('[1]FULL Cadre - Data'!Q:Q,'[1]FULL Cadre - Data'!D:D,C72,'[1]FULL Cadre - Data'!I:I,$D$2)</f>
        <v>0</v>
      </c>
      <c r="H72" s="27">
        <f>SUMIFS('[1]FULL Cadre - Data'!N:N,'[1]FULL Cadre - Data'!D:D,C72,'[1]FULL Cadre - Data'!I:I,$D$2)+SUMIFS('[1]FULL Cadre - Data'!O:O,'[1]FULL Cadre - Data'!D:D,C72,'[1]FULL Cadre - Data'!I:I,$D$2)</f>
        <v>0</v>
      </c>
      <c r="I72" s="28">
        <f>SUMIFS('[1]FULL Cadre - Data'!R:R,'[1]FULL Cadre - Data'!D:D,C72,'[1]FULL Cadre - Data'!I:I,$D$2)</f>
        <v>0</v>
      </c>
      <c r="J72" s="25">
        <f>SUMIFS('[1]FULL Cadre - Data'!J:J,'[1]FULL Cadre - Data'!D:D,C72,'[1]FULL Cadre - Data'!I:I,$J$2)</f>
        <v>96</v>
      </c>
      <c r="K72" s="26">
        <f>SUMIFS('[1]FULL Cadre - Data'!K:K,'[1]FULL Cadre - Data'!D:D,C72,'[1]FULL Cadre - Data'!I:I,$J$2)+SUMIFS('[1]FULL Cadre - Data'!L:L,'[1]FULL Cadre - Data'!D:D,C72,'[1]FULL Cadre - Data'!I:I,$J$2)</f>
        <v>0</v>
      </c>
      <c r="L72" s="27">
        <f>SUMIFS('[1]FULL Cadre - Data'!M:M,'[1]FULL Cadre - Data'!D:D,C72,'[1]FULL Cadre - Data'!I:I,$J$2)</f>
        <v>79</v>
      </c>
      <c r="M72" s="27">
        <f>SUMIFS('[1]FULL Cadre - Data'!P:P,'[1]FULL Cadre - Data'!D:D,C72,'[1]FULL Cadre - Data'!I:I,$J$2)+SUMIFS('[1]FULL Cadre - Data'!Q:Q,'[1]FULL Cadre - Data'!D:D,C72,'[1]FULL Cadre - Data'!I:I,$J$2)</f>
        <v>0</v>
      </c>
      <c r="N72" s="27">
        <f>SUMIFS('[1]FULL Cadre - Data'!N:N,'[1]FULL Cadre - Data'!D:D,C72,'[1]FULL Cadre - Data'!I:I,$J$2)+SUMIFS('[1]FULL Cadre - Data'!O:O,'[1]FULL Cadre - Data'!D:D,C72,'[1]FULL Cadre - Data'!I:I,$J$2)</f>
        <v>0</v>
      </c>
      <c r="O72" s="28">
        <f>SUMIFS('[1]FULL Cadre - Data'!R:R,'[1]FULL Cadre - Data'!D:D,C72,'[1]FULL Cadre - Data'!I:I,$J$2)</f>
        <v>0</v>
      </c>
      <c r="P72" s="25">
        <f>SUMIFS('[1]FULL Cadre - Data'!J:J,'[1]FULL Cadre - Data'!D:D,C72,'[1]FULL Cadre - Data'!I:I,$P$2)</f>
        <v>25</v>
      </c>
      <c r="Q72" s="26">
        <f>SUMIFS('[1]FULL Cadre - Data'!K:K,'[1]FULL Cadre - Data'!D:D,C72,'[1]FULL Cadre - Data'!I:I,$P$2)+SUMIFS('[1]FULL Cadre - Data'!L:L,'[1]FULL Cadre - Data'!D:D,C72,'[1]FULL Cadre - Data'!I:I,$P$2)</f>
        <v>0</v>
      </c>
      <c r="R72" s="27">
        <f>SUMIFS('[1]FULL Cadre - Data'!M:M,'[1]FULL Cadre - Data'!D:D,C72,'[1]FULL Cadre - Data'!I:I,$P$2)</f>
        <v>24</v>
      </c>
      <c r="S72" s="27">
        <f>SUMIFS('[1]FULL Cadre - Data'!P:P,'[1]FULL Cadre - Data'!D:D,C72,'[1]FULL Cadre - Data'!I:I,$P$2)+SUMIFS('[1]FULL Cadre - Data'!Q:Q,'[1]FULL Cadre - Data'!D:D,C72,'[1]FULL Cadre - Data'!I:I,$P$2)</f>
        <v>0</v>
      </c>
      <c r="T72" s="27">
        <f>SUMIFS('[1]FULL Cadre - Data'!N:N,'[1]FULL Cadre - Data'!D:D,C72,'[1]FULL Cadre - Data'!I:I,$P$2)+SUMIFS('[1]FULL Cadre - Data'!O:O,'[1]FULL Cadre - Data'!D:D,C72,'[1]FULL Cadre - Data'!I:I,$P$2)</f>
        <v>0</v>
      </c>
      <c r="U72" s="28">
        <f>SUMIFS('[1]FULL Cadre - Data'!R:R,'[1]FULL Cadre - Data'!D:D,C72,'[1]FULL Cadre - Data'!I:I,$P$2)</f>
        <v>0</v>
      </c>
      <c r="V72" s="25">
        <f>SUMIFS('[1]FULL Cadre - Data'!J:J,'[1]FULL Cadre - Data'!D:D,C72,'[1]FULL Cadre - Data'!I:I,$V$2)</f>
        <v>24</v>
      </c>
      <c r="W72" s="26">
        <f>SUMIFS('[1]FULL Cadre - Data'!K:K,'[1]FULL Cadre - Data'!D:D,C72,'[1]FULL Cadre - Data'!I:I,$V$2)+SUMIFS('[1]FULL Cadre - Data'!L:L,'[1]FULL Cadre - Data'!D:D,C72,'[1]FULL Cadre - Data'!I:I,$V$2)</f>
        <v>0</v>
      </c>
      <c r="X72" s="27">
        <f>SUMIFS('[1]FULL Cadre - Data'!M:M,'[1]FULL Cadre - Data'!D:D,C72,'[1]FULL Cadre - Data'!I:I,$V$2)</f>
        <v>24</v>
      </c>
      <c r="Y72" s="27">
        <f>SUMIFS('[1]FULL Cadre - Data'!P:P,'[1]FULL Cadre - Data'!D:D,C72,'[1]FULL Cadre - Data'!I:I,$V$2)+SUMIFS('[1]FULL Cadre - Data'!Q:Q,'[1]FULL Cadre - Data'!D:D,C72,'[1]FULL Cadre - Data'!I:I,$V$2)</f>
        <v>0</v>
      </c>
      <c r="Z72" s="27">
        <f>SUMIFS('[1]FULL Cadre - Data'!N:N,'[1]FULL Cadre - Data'!D:D,C72,'[1]FULL Cadre - Data'!I:I,$V$2)+SUMIFS('[1]FULL Cadre - Data'!O:O,'[1]FULL Cadre - Data'!D:D,C72,'[1]FULL Cadre - Data'!I:I,$V$2)</f>
        <v>0</v>
      </c>
      <c r="AA72" s="28">
        <f>SUMIFS('[1]FULL Cadre - Data'!R:R,'[1]FULL Cadre - Data'!D:D,C72,'[1]FULL Cadre - Data'!I:I,$V$2)</f>
        <v>0</v>
      </c>
      <c r="AB72" s="25">
        <f t="shared" si="4"/>
        <v>225</v>
      </c>
      <c r="AC72" s="26">
        <f t="shared" si="4"/>
        <v>0</v>
      </c>
      <c r="AD72" s="27">
        <f t="shared" si="4"/>
        <v>203</v>
      </c>
      <c r="AE72" s="27">
        <f t="shared" si="4"/>
        <v>0</v>
      </c>
      <c r="AF72" s="27">
        <f t="shared" si="4"/>
        <v>0</v>
      </c>
      <c r="AG72" s="28">
        <f t="shared" si="4"/>
        <v>0</v>
      </c>
    </row>
    <row r="73" spans="1:33" ht="59.25" customHeight="1">
      <c r="A73" s="22">
        <v>59</v>
      </c>
      <c r="B73" s="23" t="s">
        <v>142</v>
      </c>
      <c r="C73" s="39" t="s">
        <v>143</v>
      </c>
      <c r="D73" s="25">
        <f>SUMIFS('[1]FULL Cadre - Data'!J:J,'[1]FULL Cadre - Data'!D:D,C73,'[1]FULL Cadre - Data'!I:I,$D$2)</f>
        <v>2</v>
      </c>
      <c r="E73" s="26">
        <f>SUMIFS('[1]FULL Cadre - Data'!K:K,'[1]FULL Cadre - Data'!D:D,C73,'[1]FULL Cadre - Data'!I:I,$D$2)+SUMIFS('[1]FULL Cadre - Data'!L:L,'[1]FULL Cadre - Data'!D:D,C73,'[1]FULL Cadre - Data'!I:I,$D$2)</f>
        <v>0</v>
      </c>
      <c r="F73" s="27">
        <f>SUMIFS('[1]FULL Cadre - Data'!M:M,'[1]FULL Cadre - Data'!D:D,C73,'[1]FULL Cadre - Data'!I:I,$D$2)</f>
        <v>1</v>
      </c>
      <c r="G73" s="27">
        <f>SUMIFS('[1]FULL Cadre - Data'!P:P,'[1]FULL Cadre - Data'!D:D,C73,'[1]FULL Cadre - Data'!I:I,$D$2)+SUMIFS('[1]FULL Cadre - Data'!Q:Q,'[1]FULL Cadre - Data'!D:D,C73,'[1]FULL Cadre - Data'!I:I,$D$2)</f>
        <v>0</v>
      </c>
      <c r="H73" s="27">
        <f>SUMIFS('[1]FULL Cadre - Data'!N:N,'[1]FULL Cadre - Data'!D:D,C73,'[1]FULL Cadre - Data'!I:I,$D$2)+SUMIFS('[1]FULL Cadre - Data'!O:O,'[1]FULL Cadre - Data'!D:D,C73,'[1]FULL Cadre - Data'!I:I,$D$2)</f>
        <v>0</v>
      </c>
      <c r="I73" s="28">
        <f>SUMIFS('[1]FULL Cadre - Data'!R:R,'[1]FULL Cadre - Data'!D:D,C73,'[1]FULL Cadre - Data'!I:I,$D$2)</f>
        <v>0</v>
      </c>
      <c r="J73" s="25">
        <f>SUMIFS('[1]FULL Cadre - Data'!J:J,'[1]FULL Cadre - Data'!D:D,C73,'[1]FULL Cadre - Data'!I:I,$J$2)</f>
        <v>0</v>
      </c>
      <c r="K73" s="26">
        <f>SUMIFS('[1]FULL Cadre - Data'!K:K,'[1]FULL Cadre - Data'!D:D,C73,'[1]FULL Cadre - Data'!I:I,$J$2)+SUMIFS('[1]FULL Cadre - Data'!L:L,'[1]FULL Cadre - Data'!D:D,C73,'[1]FULL Cadre - Data'!I:I,$J$2)</f>
        <v>0</v>
      </c>
      <c r="L73" s="27">
        <f>SUMIFS('[1]FULL Cadre - Data'!M:M,'[1]FULL Cadre - Data'!D:D,C73,'[1]FULL Cadre - Data'!I:I,$J$2)</f>
        <v>0</v>
      </c>
      <c r="M73" s="27">
        <f>SUMIFS('[1]FULL Cadre - Data'!P:P,'[1]FULL Cadre - Data'!D:D,C73,'[1]FULL Cadre - Data'!I:I,$J$2)+SUMIFS('[1]FULL Cadre - Data'!Q:Q,'[1]FULL Cadre - Data'!D:D,C73,'[1]FULL Cadre - Data'!I:I,$J$2)</f>
        <v>0</v>
      </c>
      <c r="N73" s="27">
        <f>SUMIFS('[1]FULL Cadre - Data'!N:N,'[1]FULL Cadre - Data'!D:D,C73,'[1]FULL Cadre - Data'!I:I,$J$2)+SUMIFS('[1]FULL Cadre - Data'!O:O,'[1]FULL Cadre - Data'!D:D,C73,'[1]FULL Cadre - Data'!I:I,$J$2)</f>
        <v>0</v>
      </c>
      <c r="O73" s="28">
        <f>SUMIFS('[1]FULL Cadre - Data'!R:R,'[1]FULL Cadre - Data'!D:D,C73,'[1]FULL Cadre - Data'!I:I,$J$2)</f>
        <v>0</v>
      </c>
      <c r="P73" s="25">
        <f>SUMIFS('[1]FULL Cadre - Data'!J:J,'[1]FULL Cadre - Data'!D:D,C73,'[1]FULL Cadre - Data'!I:I,$P$2)</f>
        <v>11</v>
      </c>
      <c r="Q73" s="26">
        <f>SUMIFS('[1]FULL Cadre - Data'!K:K,'[1]FULL Cadre - Data'!D:D,C73,'[1]FULL Cadre - Data'!I:I,$P$2)+SUMIFS('[1]FULL Cadre - Data'!L:L,'[1]FULL Cadre - Data'!D:D,C73,'[1]FULL Cadre - Data'!I:I,$P$2)</f>
        <v>0</v>
      </c>
      <c r="R73" s="27">
        <f>SUMIFS('[1]FULL Cadre - Data'!M:M,'[1]FULL Cadre - Data'!D:D,C73,'[1]FULL Cadre - Data'!I:I,$P$2)</f>
        <v>7</v>
      </c>
      <c r="S73" s="27">
        <f>SUMIFS('[1]FULL Cadre - Data'!P:P,'[1]FULL Cadre - Data'!D:D,C73,'[1]FULL Cadre - Data'!I:I,$P$2)+SUMIFS('[1]FULL Cadre - Data'!Q:Q,'[1]FULL Cadre - Data'!D:D,C73,'[1]FULL Cadre - Data'!I:I,$P$2)</f>
        <v>0</v>
      </c>
      <c r="T73" s="27">
        <f>SUMIFS('[1]FULL Cadre - Data'!N:N,'[1]FULL Cadre - Data'!D:D,C73,'[1]FULL Cadre - Data'!I:I,$P$2)+SUMIFS('[1]FULL Cadre - Data'!O:O,'[1]FULL Cadre - Data'!D:D,C73,'[1]FULL Cadre - Data'!I:I,$P$2)</f>
        <v>0</v>
      </c>
      <c r="U73" s="28">
        <f>SUMIFS('[1]FULL Cadre - Data'!R:R,'[1]FULL Cadre - Data'!D:D,C73,'[1]FULL Cadre - Data'!I:I,$P$2)</f>
        <v>0</v>
      </c>
      <c r="V73" s="25">
        <f>SUMIFS('[1]FULL Cadre - Data'!J:J,'[1]FULL Cadre - Data'!D:D,C73,'[1]FULL Cadre - Data'!I:I,$V$2)</f>
        <v>6</v>
      </c>
      <c r="W73" s="26">
        <f>SUMIFS('[1]FULL Cadre - Data'!K:K,'[1]FULL Cadre - Data'!D:D,C73,'[1]FULL Cadre - Data'!I:I,$V$2)+SUMIFS('[1]FULL Cadre - Data'!L:L,'[1]FULL Cadre - Data'!D:D,C73,'[1]FULL Cadre - Data'!I:I,$V$2)</f>
        <v>0</v>
      </c>
      <c r="X73" s="27">
        <f>SUMIFS('[1]FULL Cadre - Data'!M:M,'[1]FULL Cadre - Data'!D:D,C73,'[1]FULL Cadre - Data'!I:I,$V$2)</f>
        <v>5</v>
      </c>
      <c r="Y73" s="27">
        <f>SUMIFS('[1]FULL Cadre - Data'!P:P,'[1]FULL Cadre - Data'!D:D,C73,'[1]FULL Cadre - Data'!I:I,$V$2)+SUMIFS('[1]FULL Cadre - Data'!Q:Q,'[1]FULL Cadre - Data'!D:D,C73,'[1]FULL Cadre - Data'!I:I,$V$2)</f>
        <v>0</v>
      </c>
      <c r="Z73" s="27">
        <f>SUMIFS('[1]FULL Cadre - Data'!N:N,'[1]FULL Cadre - Data'!D:D,C73,'[1]FULL Cadre - Data'!I:I,$V$2)+SUMIFS('[1]FULL Cadre - Data'!O:O,'[1]FULL Cadre - Data'!D:D,C73,'[1]FULL Cadre - Data'!I:I,$V$2)</f>
        <v>0</v>
      </c>
      <c r="AA73" s="28">
        <f>SUMIFS('[1]FULL Cadre - Data'!R:R,'[1]FULL Cadre - Data'!D:D,C73,'[1]FULL Cadre - Data'!I:I,$V$2)</f>
        <v>0</v>
      </c>
      <c r="AB73" s="25">
        <f t="shared" si="4"/>
        <v>19</v>
      </c>
      <c r="AC73" s="26">
        <f t="shared" si="4"/>
        <v>0</v>
      </c>
      <c r="AD73" s="27">
        <f t="shared" si="4"/>
        <v>13</v>
      </c>
      <c r="AE73" s="27">
        <f t="shared" si="4"/>
        <v>0</v>
      </c>
      <c r="AF73" s="27">
        <f t="shared" si="4"/>
        <v>0</v>
      </c>
      <c r="AG73" s="28">
        <f t="shared" si="4"/>
        <v>0</v>
      </c>
    </row>
    <row r="74" spans="1:33" ht="40.5" customHeight="1" thickBot="1">
      <c r="A74" s="22">
        <v>60</v>
      </c>
      <c r="B74" s="23" t="s">
        <v>144</v>
      </c>
      <c r="C74" s="39" t="s">
        <v>145</v>
      </c>
      <c r="D74" s="25">
        <f>SUMIFS('[1]FULL Cadre - Data'!J:J,'[1]FULL Cadre - Data'!D:D,C74,'[1]FULL Cadre - Data'!I:I,$D$2)</f>
        <v>3</v>
      </c>
      <c r="E74" s="26">
        <f>SUMIFS('[1]FULL Cadre - Data'!K:K,'[1]FULL Cadre - Data'!D:D,C74,'[1]FULL Cadre - Data'!I:I,$D$2)+SUMIFS('[1]FULL Cadre - Data'!L:L,'[1]FULL Cadre - Data'!D:D,C74,'[1]FULL Cadre - Data'!I:I,$D$2)</f>
        <v>0</v>
      </c>
      <c r="F74" s="27">
        <f>SUMIFS('[1]FULL Cadre - Data'!M:M,'[1]FULL Cadre - Data'!D:D,C74,'[1]FULL Cadre - Data'!I:I,$D$2)</f>
        <v>2</v>
      </c>
      <c r="G74" s="27">
        <f>SUMIFS('[1]FULL Cadre - Data'!P:P,'[1]FULL Cadre - Data'!D:D,C74,'[1]FULL Cadre - Data'!I:I,$D$2)+SUMIFS('[1]FULL Cadre - Data'!Q:Q,'[1]FULL Cadre - Data'!D:D,C74,'[1]FULL Cadre - Data'!I:I,$D$2)</f>
        <v>1</v>
      </c>
      <c r="H74" s="27">
        <f>SUMIFS('[1]FULL Cadre - Data'!N:N,'[1]FULL Cadre - Data'!D:D,C74,'[1]FULL Cadre - Data'!I:I,$D$2)+SUMIFS('[1]FULL Cadre - Data'!O:O,'[1]FULL Cadre - Data'!D:D,C74,'[1]FULL Cadre - Data'!I:I,$D$2)</f>
        <v>0</v>
      </c>
      <c r="I74" s="28">
        <f>SUMIFS('[1]FULL Cadre - Data'!R:R,'[1]FULL Cadre - Data'!D:D,C74,'[1]FULL Cadre - Data'!I:I,$D$2)</f>
        <v>0</v>
      </c>
      <c r="J74" s="25">
        <f>SUMIFS('[1]FULL Cadre - Data'!J:J,'[1]FULL Cadre - Data'!D:D,C74,'[1]FULL Cadre - Data'!I:I,$J$2)</f>
        <v>25</v>
      </c>
      <c r="K74" s="26">
        <f>SUMIFS('[1]FULL Cadre - Data'!K:K,'[1]FULL Cadre - Data'!D:D,C74,'[1]FULL Cadre - Data'!I:I,$J$2)+SUMIFS('[1]FULL Cadre - Data'!L:L,'[1]FULL Cadre - Data'!D:D,C74,'[1]FULL Cadre - Data'!I:I,$J$2)</f>
        <v>0</v>
      </c>
      <c r="L74" s="27">
        <f>SUMIFS('[1]FULL Cadre - Data'!M:M,'[1]FULL Cadre - Data'!D:D,C74,'[1]FULL Cadre - Data'!I:I,$J$2)</f>
        <v>10</v>
      </c>
      <c r="M74" s="27">
        <f>SUMIFS('[1]FULL Cadre - Data'!P:P,'[1]FULL Cadre - Data'!D:D,C74,'[1]FULL Cadre - Data'!I:I,$J$2)+SUMIFS('[1]FULL Cadre - Data'!Q:Q,'[1]FULL Cadre - Data'!D:D,C74,'[1]FULL Cadre - Data'!I:I,$J$2)</f>
        <v>0</v>
      </c>
      <c r="N74" s="27">
        <f>SUMIFS('[1]FULL Cadre - Data'!N:N,'[1]FULL Cadre - Data'!D:D,C74,'[1]FULL Cadre - Data'!I:I,$J$2)+SUMIFS('[1]FULL Cadre - Data'!O:O,'[1]FULL Cadre - Data'!D:D,C74,'[1]FULL Cadre - Data'!I:I,$J$2)</f>
        <v>0</v>
      </c>
      <c r="O74" s="28">
        <f>SUMIFS('[1]FULL Cadre - Data'!R:R,'[1]FULL Cadre - Data'!D:D,C74,'[1]FULL Cadre - Data'!I:I,$J$2)</f>
        <v>0</v>
      </c>
      <c r="P74" s="25">
        <f>SUMIFS('[1]FULL Cadre - Data'!J:J,'[1]FULL Cadre - Data'!D:D,C74,'[1]FULL Cadre - Data'!I:I,$P$2)</f>
        <v>17</v>
      </c>
      <c r="Q74" s="26">
        <f>SUMIFS('[1]FULL Cadre - Data'!K:K,'[1]FULL Cadre - Data'!D:D,C74,'[1]FULL Cadre - Data'!I:I,$P$2)+SUMIFS('[1]FULL Cadre - Data'!L:L,'[1]FULL Cadre - Data'!D:D,C74,'[1]FULL Cadre - Data'!I:I,$P$2)</f>
        <v>0</v>
      </c>
      <c r="R74" s="27">
        <f>SUMIFS('[1]FULL Cadre - Data'!M:M,'[1]FULL Cadre - Data'!D:D,C74,'[1]FULL Cadre - Data'!I:I,$P$2)</f>
        <v>21</v>
      </c>
      <c r="S74" s="27">
        <f>SUMIFS('[1]FULL Cadre - Data'!P:P,'[1]FULL Cadre - Data'!D:D,C74,'[1]FULL Cadre - Data'!I:I,$P$2)+SUMIFS('[1]FULL Cadre - Data'!Q:Q,'[1]FULL Cadre - Data'!D:D,C74,'[1]FULL Cadre - Data'!I:I,$P$2)</f>
        <v>0</v>
      </c>
      <c r="T74" s="27">
        <f>SUMIFS('[1]FULL Cadre - Data'!N:N,'[1]FULL Cadre - Data'!D:D,C74,'[1]FULL Cadre - Data'!I:I,$P$2)+SUMIFS('[1]FULL Cadre - Data'!O:O,'[1]FULL Cadre - Data'!D:D,C74,'[1]FULL Cadre - Data'!I:I,$P$2)</f>
        <v>0</v>
      </c>
      <c r="U74" s="28">
        <f>SUMIFS('[1]FULL Cadre - Data'!R:R,'[1]FULL Cadre - Data'!D:D,C74,'[1]FULL Cadre - Data'!I:I,$P$2)</f>
        <v>0</v>
      </c>
      <c r="V74" s="25">
        <f>SUMIFS('[1]FULL Cadre - Data'!J:J,'[1]FULL Cadre - Data'!D:D,C74,'[1]FULL Cadre - Data'!I:I,$V$2)</f>
        <v>4</v>
      </c>
      <c r="W74" s="26">
        <f>SUMIFS('[1]FULL Cadre - Data'!K:K,'[1]FULL Cadre - Data'!D:D,C74,'[1]FULL Cadre - Data'!I:I,$V$2)+SUMIFS('[1]FULL Cadre - Data'!L:L,'[1]FULL Cadre - Data'!D:D,C74,'[1]FULL Cadre - Data'!I:I,$V$2)</f>
        <v>0</v>
      </c>
      <c r="X74" s="27">
        <f>SUMIFS('[1]FULL Cadre - Data'!M:M,'[1]FULL Cadre - Data'!D:D,C74,'[1]FULL Cadre - Data'!I:I,$V$2)</f>
        <v>2</v>
      </c>
      <c r="Y74" s="27">
        <f>SUMIFS('[1]FULL Cadre - Data'!P:P,'[1]FULL Cadre - Data'!D:D,C74,'[1]FULL Cadre - Data'!I:I,$V$2)+SUMIFS('[1]FULL Cadre - Data'!Q:Q,'[1]FULL Cadre - Data'!D:D,C74,'[1]FULL Cadre - Data'!I:I,$V$2)</f>
        <v>0</v>
      </c>
      <c r="Z74" s="27">
        <f>SUMIFS('[1]FULL Cadre - Data'!N:N,'[1]FULL Cadre - Data'!D:D,C74,'[1]FULL Cadre - Data'!I:I,$V$2)+SUMIFS('[1]FULL Cadre - Data'!O:O,'[1]FULL Cadre - Data'!D:D,C74,'[1]FULL Cadre - Data'!I:I,$V$2)</f>
        <v>0</v>
      </c>
      <c r="AA74" s="28">
        <f>SUMIFS('[1]FULL Cadre - Data'!R:R,'[1]FULL Cadre - Data'!D:D,C74,'[1]FULL Cadre - Data'!I:I,$V$2)</f>
        <v>0</v>
      </c>
      <c r="AB74" s="25">
        <f t="shared" si="4"/>
        <v>49</v>
      </c>
      <c r="AC74" s="26">
        <f t="shared" si="4"/>
        <v>0</v>
      </c>
      <c r="AD74" s="27">
        <f t="shared" si="4"/>
        <v>35</v>
      </c>
      <c r="AE74" s="27">
        <f t="shared" si="4"/>
        <v>1</v>
      </c>
      <c r="AF74" s="27">
        <f t="shared" si="4"/>
        <v>0</v>
      </c>
      <c r="AG74" s="28">
        <f t="shared" si="4"/>
        <v>0</v>
      </c>
    </row>
    <row r="75" spans="1:33" ht="15.75" thickBot="1">
      <c r="A75" s="33" t="s">
        <v>114</v>
      </c>
      <c r="B75" s="34"/>
      <c r="C75" s="35"/>
      <c r="D75" s="36">
        <f t="shared" ref="D75:AG75" si="5">SUM(D60:D74)</f>
        <v>170</v>
      </c>
      <c r="E75" s="37">
        <f t="shared" si="5"/>
        <v>0</v>
      </c>
      <c r="F75" s="37">
        <f t="shared" si="5"/>
        <v>140</v>
      </c>
      <c r="G75" s="37">
        <f t="shared" si="5"/>
        <v>4</v>
      </c>
      <c r="H75" s="37">
        <f t="shared" si="5"/>
        <v>0</v>
      </c>
      <c r="I75" s="38">
        <f t="shared" si="5"/>
        <v>1</v>
      </c>
      <c r="J75" s="36">
        <f t="shared" si="5"/>
        <v>167</v>
      </c>
      <c r="K75" s="37">
        <f t="shared" si="5"/>
        <v>0</v>
      </c>
      <c r="L75" s="37">
        <f t="shared" si="5"/>
        <v>103</v>
      </c>
      <c r="M75" s="37">
        <f t="shared" si="5"/>
        <v>0</v>
      </c>
      <c r="N75" s="37">
        <f t="shared" si="5"/>
        <v>0</v>
      </c>
      <c r="O75" s="38">
        <f t="shared" si="5"/>
        <v>0</v>
      </c>
      <c r="P75" s="36">
        <f t="shared" si="5"/>
        <v>725</v>
      </c>
      <c r="Q75" s="37">
        <f t="shared" si="5"/>
        <v>0</v>
      </c>
      <c r="R75" s="37">
        <f t="shared" si="5"/>
        <v>618</v>
      </c>
      <c r="S75" s="37">
        <f t="shared" si="5"/>
        <v>7</v>
      </c>
      <c r="T75" s="37">
        <f t="shared" si="5"/>
        <v>2</v>
      </c>
      <c r="U75" s="38">
        <f t="shared" si="5"/>
        <v>0</v>
      </c>
      <c r="V75" s="36">
        <f t="shared" si="5"/>
        <v>195</v>
      </c>
      <c r="W75" s="37">
        <f t="shared" si="5"/>
        <v>8</v>
      </c>
      <c r="X75" s="37">
        <f t="shared" si="5"/>
        <v>171</v>
      </c>
      <c r="Y75" s="37">
        <f t="shared" si="5"/>
        <v>1</v>
      </c>
      <c r="Z75" s="37">
        <f t="shared" si="5"/>
        <v>0</v>
      </c>
      <c r="AA75" s="38">
        <f t="shared" si="5"/>
        <v>0</v>
      </c>
      <c r="AB75" s="36">
        <f t="shared" si="5"/>
        <v>1257</v>
      </c>
      <c r="AC75" s="37">
        <f t="shared" si="5"/>
        <v>8</v>
      </c>
      <c r="AD75" s="37">
        <f t="shared" si="5"/>
        <v>1032</v>
      </c>
      <c r="AE75" s="37">
        <f t="shared" si="5"/>
        <v>12</v>
      </c>
      <c r="AF75" s="37">
        <f t="shared" si="5"/>
        <v>2</v>
      </c>
      <c r="AG75" s="38">
        <f t="shared" si="5"/>
        <v>1</v>
      </c>
    </row>
    <row r="76" spans="1:33" ht="30" customHeight="1">
      <c r="A76" s="87" t="s">
        <v>146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9"/>
      <c r="P76" s="41"/>
      <c r="Q76" s="42"/>
      <c r="R76" s="42"/>
      <c r="S76" s="42"/>
      <c r="T76" s="42"/>
      <c r="U76" s="43"/>
      <c r="V76" s="41"/>
      <c r="W76" s="42"/>
      <c r="X76" s="42"/>
      <c r="Y76" s="42"/>
      <c r="Z76" s="42"/>
      <c r="AA76" s="43"/>
      <c r="AB76" s="41"/>
      <c r="AC76" s="42"/>
      <c r="AD76" s="42"/>
      <c r="AE76" s="42"/>
      <c r="AF76" s="42"/>
      <c r="AG76" s="43"/>
    </row>
    <row r="77" spans="1:33" ht="114" customHeight="1">
      <c r="A77" s="22">
        <v>65</v>
      </c>
      <c r="B77" s="23" t="s">
        <v>146</v>
      </c>
      <c r="C77" s="39" t="s">
        <v>147</v>
      </c>
      <c r="D77" s="25">
        <f>SUMIFS('[1]FULL Cadre - Data'!J:J,'[1]FULL Cadre - Data'!D:D,C77,'[1]FULL Cadre - Data'!I:I,$D$2)</f>
        <v>10</v>
      </c>
      <c r="E77" s="26">
        <f>SUMIFS('[1]FULL Cadre - Data'!K:K,'[1]FULL Cadre - Data'!D:D,C77,'[1]FULL Cadre - Data'!I:I,$D$2)+SUMIFS('[1]FULL Cadre - Data'!L:L,'[1]FULL Cadre - Data'!D:D,C77,'[1]FULL Cadre - Data'!I:I,$D$2)</f>
        <v>0</v>
      </c>
      <c r="F77" s="27">
        <f>SUMIFS('[1]FULL Cadre - Data'!M:M,'[1]FULL Cadre - Data'!D:D,C77,'[1]FULL Cadre - Data'!I:I,$D$2)</f>
        <v>8</v>
      </c>
      <c r="G77" s="27">
        <f>SUMIFS('[1]FULL Cadre - Data'!P:P,'[1]FULL Cadre - Data'!D:D,C77,'[1]FULL Cadre - Data'!I:I,$D$2)+SUMIFS('[1]FULL Cadre - Data'!Q:Q,'[1]FULL Cadre - Data'!D:D,C77,'[1]FULL Cadre - Data'!I:I,$D$2)</f>
        <v>0</v>
      </c>
      <c r="H77" s="27">
        <f>SUMIFS('[1]FULL Cadre - Data'!N:N,'[1]FULL Cadre - Data'!D:D,C77,'[1]FULL Cadre - Data'!I:I,$D$2)+SUMIFS('[1]FULL Cadre - Data'!O:O,'[1]FULL Cadre - Data'!D:D,C77,'[1]FULL Cadre - Data'!I:I,$D$2)</f>
        <v>0</v>
      </c>
      <c r="I77" s="28">
        <f>SUMIFS('[1]FULL Cadre - Data'!R:R,'[1]FULL Cadre - Data'!D:D,C77,'[1]FULL Cadre - Data'!I:I,$D$2)</f>
        <v>0</v>
      </c>
      <c r="J77" s="25">
        <f>SUMIFS('[1]FULL Cadre - Data'!J:J,'[1]FULL Cadre - Data'!D:D,C77,'[1]FULL Cadre - Data'!I:I,$J$2)</f>
        <v>1</v>
      </c>
      <c r="K77" s="26">
        <f>SUMIFS('[1]FULL Cadre - Data'!K:K,'[1]FULL Cadre - Data'!D:D,C77,'[1]FULL Cadre - Data'!I:I,$J$2)+SUMIFS('[1]FULL Cadre - Data'!L:L,'[1]FULL Cadre - Data'!D:D,C77,'[1]FULL Cadre - Data'!I:I,$J$2)</f>
        <v>0</v>
      </c>
      <c r="L77" s="27">
        <f>SUMIFS('[1]FULL Cadre - Data'!M:M,'[1]FULL Cadre - Data'!D:D,C77,'[1]FULL Cadre - Data'!I:I,$J$2)</f>
        <v>1</v>
      </c>
      <c r="M77" s="27">
        <f>SUMIFS('[1]FULL Cadre - Data'!P:P,'[1]FULL Cadre - Data'!D:D,C77,'[1]FULL Cadre - Data'!I:I,$J$2)+SUMIFS('[1]FULL Cadre - Data'!Q:Q,'[1]FULL Cadre - Data'!D:D,C77,'[1]FULL Cadre - Data'!I:I,$J$2)</f>
        <v>0</v>
      </c>
      <c r="N77" s="27">
        <f>SUMIFS('[1]FULL Cadre - Data'!N:N,'[1]FULL Cadre - Data'!D:D,C77,'[1]FULL Cadre - Data'!I:I,$J$2)+SUMIFS('[1]FULL Cadre - Data'!O:O,'[1]FULL Cadre - Data'!D:D,C77,'[1]FULL Cadre - Data'!I:I,$J$2)</f>
        <v>0</v>
      </c>
      <c r="O77" s="28">
        <f>SUMIFS('[1]FULL Cadre - Data'!R:R,'[1]FULL Cadre - Data'!D:D,C77,'[1]FULL Cadre - Data'!I:I,$J$2)</f>
        <v>0</v>
      </c>
      <c r="P77" s="25">
        <f>SUMIFS('[1]FULL Cadre - Data'!J:J,'[1]FULL Cadre - Data'!D:D,C77,'[1]FULL Cadre - Data'!I:I,$P$2)</f>
        <v>52</v>
      </c>
      <c r="Q77" s="26">
        <f>SUMIFS('[1]FULL Cadre - Data'!K:K,'[1]FULL Cadre - Data'!D:D,C77,'[1]FULL Cadre - Data'!I:I,$P$2)+SUMIFS('[1]FULL Cadre - Data'!L:L,'[1]FULL Cadre - Data'!D:D,C77,'[1]FULL Cadre - Data'!I:I,$P$2)</f>
        <v>0</v>
      </c>
      <c r="R77" s="27">
        <f>SUMIFS('[1]FULL Cadre - Data'!M:M,'[1]FULL Cadre - Data'!D:D,C77,'[1]FULL Cadre - Data'!I:I,$P$2)</f>
        <v>45</v>
      </c>
      <c r="S77" s="27">
        <f>SUMIFS('[1]FULL Cadre - Data'!P:P,'[1]FULL Cadre - Data'!D:D,C77,'[1]FULL Cadre - Data'!I:I,$P$2)+SUMIFS('[1]FULL Cadre - Data'!Q:Q,'[1]FULL Cadre - Data'!D:D,C77,'[1]FULL Cadre - Data'!I:I,$P$2)</f>
        <v>0</v>
      </c>
      <c r="T77" s="27">
        <f>SUMIFS('[1]FULL Cadre - Data'!N:N,'[1]FULL Cadre - Data'!D:D,C77,'[1]FULL Cadre - Data'!I:I,$P$2)+SUMIFS('[1]FULL Cadre - Data'!O:O,'[1]FULL Cadre - Data'!D:D,C77,'[1]FULL Cadre - Data'!I:I,$P$2)</f>
        <v>0</v>
      </c>
      <c r="U77" s="28">
        <f>SUMIFS('[1]FULL Cadre - Data'!R:R,'[1]FULL Cadre - Data'!D:D,C77,'[1]FULL Cadre - Data'!I:I,$P$2)</f>
        <v>0</v>
      </c>
      <c r="V77" s="25">
        <f>SUMIFS('[1]FULL Cadre - Data'!J:J,'[1]FULL Cadre - Data'!D:D,C77,'[1]FULL Cadre - Data'!I:I,$V$2)</f>
        <v>17</v>
      </c>
      <c r="W77" s="26">
        <f>SUMIFS('[1]FULL Cadre - Data'!K:K,'[1]FULL Cadre - Data'!D:D,C77,'[1]FULL Cadre - Data'!I:I,$V$2)+SUMIFS('[1]FULL Cadre - Data'!L:L,'[1]FULL Cadre - Data'!D:D,C77,'[1]FULL Cadre - Data'!I:I,$V$2)</f>
        <v>0</v>
      </c>
      <c r="X77" s="27">
        <f>SUMIFS('[1]FULL Cadre - Data'!M:M,'[1]FULL Cadre - Data'!D:D,C77,'[1]FULL Cadre - Data'!I:I,$V$2)</f>
        <v>14</v>
      </c>
      <c r="Y77" s="27">
        <f>SUMIFS('[1]FULL Cadre - Data'!P:P,'[1]FULL Cadre - Data'!D:D,C77,'[1]FULL Cadre - Data'!I:I,$V$2)+SUMIFS('[1]FULL Cadre - Data'!Q:Q,'[1]FULL Cadre - Data'!D:D,C77,'[1]FULL Cadre - Data'!I:I,$V$2)</f>
        <v>0</v>
      </c>
      <c r="Z77" s="27">
        <f>SUMIFS('[1]FULL Cadre - Data'!N:N,'[1]FULL Cadre - Data'!D:D,C77,'[1]FULL Cadre - Data'!I:I,$V$2)+SUMIFS('[1]FULL Cadre - Data'!O:O,'[1]FULL Cadre - Data'!D:D,C77,'[1]FULL Cadre - Data'!I:I,$V$2)</f>
        <v>0</v>
      </c>
      <c r="AA77" s="28">
        <f>SUMIFS('[1]FULL Cadre - Data'!R:R,'[1]FULL Cadre - Data'!D:D,C77,'[1]FULL Cadre - Data'!I:I,$V$2)</f>
        <v>0</v>
      </c>
      <c r="AB77" s="25">
        <f t="shared" ref="AB77:AG80" si="6">D77+J77+P77+V77</f>
        <v>80</v>
      </c>
      <c r="AC77" s="26">
        <f t="shared" si="6"/>
        <v>0</v>
      </c>
      <c r="AD77" s="27">
        <f t="shared" si="6"/>
        <v>68</v>
      </c>
      <c r="AE77" s="27">
        <f t="shared" si="6"/>
        <v>0</v>
      </c>
      <c r="AF77" s="27">
        <f t="shared" si="6"/>
        <v>0</v>
      </c>
      <c r="AG77" s="28">
        <f t="shared" si="6"/>
        <v>0</v>
      </c>
    </row>
    <row r="78" spans="1:33" ht="34.5" customHeight="1">
      <c r="A78" s="22">
        <v>66</v>
      </c>
      <c r="B78" s="23" t="s">
        <v>148</v>
      </c>
      <c r="C78" s="39" t="s">
        <v>149</v>
      </c>
      <c r="D78" s="25">
        <f>SUMIFS('[1]FULL Cadre - Data'!J:J,'[1]FULL Cadre - Data'!D:D,C78,'[1]FULL Cadre - Data'!I:I,$D$2)</f>
        <v>0</v>
      </c>
      <c r="E78" s="26">
        <f>SUMIFS('[1]FULL Cadre - Data'!K:K,'[1]FULL Cadre - Data'!D:D,C78,'[1]FULL Cadre - Data'!I:I,$D$2)+SUMIFS('[1]FULL Cadre - Data'!L:L,'[1]FULL Cadre - Data'!D:D,C78,'[1]FULL Cadre - Data'!I:I,$D$2)</f>
        <v>0</v>
      </c>
      <c r="F78" s="27">
        <f>SUMIFS('[1]FULL Cadre - Data'!M:M,'[1]FULL Cadre - Data'!D:D,C78,'[1]FULL Cadre - Data'!I:I,$D$2)</f>
        <v>0</v>
      </c>
      <c r="G78" s="27">
        <f>SUMIFS('[1]FULL Cadre - Data'!P:P,'[1]FULL Cadre - Data'!D:D,C78,'[1]FULL Cadre - Data'!I:I,$D$2)+SUMIFS('[1]FULL Cadre - Data'!Q:Q,'[1]FULL Cadre - Data'!D:D,C78,'[1]FULL Cadre - Data'!I:I,$D$2)</f>
        <v>0</v>
      </c>
      <c r="H78" s="27">
        <f>SUMIFS('[1]FULL Cadre - Data'!N:N,'[1]FULL Cadre - Data'!D:D,C78,'[1]FULL Cadre - Data'!I:I,$D$2)+SUMIFS('[1]FULL Cadre - Data'!O:O,'[1]FULL Cadre - Data'!D:D,C78,'[1]FULL Cadre - Data'!I:I,$D$2)</f>
        <v>0</v>
      </c>
      <c r="I78" s="28">
        <f>SUMIFS('[1]FULL Cadre - Data'!R:R,'[1]FULL Cadre - Data'!D:D,C78,'[1]FULL Cadre - Data'!I:I,$D$2)</f>
        <v>0</v>
      </c>
      <c r="J78" s="25">
        <f>SUMIFS('[1]FULL Cadre - Data'!J:J,'[1]FULL Cadre - Data'!D:D,C78,'[1]FULL Cadre - Data'!I:I,$J$2)</f>
        <v>0</v>
      </c>
      <c r="K78" s="26">
        <f>SUMIFS('[1]FULL Cadre - Data'!K:K,'[1]FULL Cadre - Data'!D:D,C78,'[1]FULL Cadre - Data'!I:I,$J$2)+SUMIFS('[1]FULL Cadre - Data'!L:L,'[1]FULL Cadre - Data'!D:D,C78,'[1]FULL Cadre - Data'!I:I,$J$2)</f>
        <v>0</v>
      </c>
      <c r="L78" s="27">
        <f>SUMIFS('[1]FULL Cadre - Data'!M:M,'[1]FULL Cadre - Data'!D:D,C78,'[1]FULL Cadre - Data'!I:I,$J$2)</f>
        <v>0</v>
      </c>
      <c r="M78" s="27">
        <f>SUMIFS('[1]FULL Cadre - Data'!P:P,'[1]FULL Cadre - Data'!D:D,C78,'[1]FULL Cadre - Data'!I:I,$J$2)+SUMIFS('[1]FULL Cadre - Data'!Q:Q,'[1]FULL Cadre - Data'!D:D,C78,'[1]FULL Cadre - Data'!I:I,$J$2)</f>
        <v>0</v>
      </c>
      <c r="N78" s="27">
        <f>SUMIFS('[1]FULL Cadre - Data'!N:N,'[1]FULL Cadre - Data'!D:D,C78,'[1]FULL Cadre - Data'!I:I,$J$2)+SUMIFS('[1]FULL Cadre - Data'!O:O,'[1]FULL Cadre - Data'!D:D,C78,'[1]FULL Cadre - Data'!I:I,$J$2)</f>
        <v>0</v>
      </c>
      <c r="O78" s="28">
        <f>SUMIFS('[1]FULL Cadre - Data'!R:R,'[1]FULL Cadre - Data'!D:D,C78,'[1]FULL Cadre - Data'!I:I,$J$2)</f>
        <v>0</v>
      </c>
      <c r="P78" s="25">
        <f>SUMIFS('[1]FULL Cadre - Data'!J:J,'[1]FULL Cadre - Data'!D:D,C78,'[1]FULL Cadre - Data'!I:I,$P$2)</f>
        <v>3</v>
      </c>
      <c r="Q78" s="26">
        <f>SUMIFS('[1]FULL Cadre - Data'!K:K,'[1]FULL Cadre - Data'!D:D,C78,'[1]FULL Cadre - Data'!I:I,$P$2)+SUMIFS('[1]FULL Cadre - Data'!L:L,'[1]FULL Cadre - Data'!D:D,C78,'[1]FULL Cadre - Data'!I:I,$P$2)</f>
        <v>0</v>
      </c>
      <c r="R78" s="27">
        <f>SUMIFS('[1]FULL Cadre - Data'!M:M,'[1]FULL Cadre - Data'!D:D,C78,'[1]FULL Cadre - Data'!I:I,$P$2)</f>
        <v>2</v>
      </c>
      <c r="S78" s="27">
        <f>SUMIFS('[1]FULL Cadre - Data'!P:P,'[1]FULL Cadre - Data'!D:D,C78,'[1]FULL Cadre - Data'!I:I,$P$2)+SUMIFS('[1]FULL Cadre - Data'!Q:Q,'[1]FULL Cadre - Data'!D:D,C78,'[1]FULL Cadre - Data'!I:I,$P$2)</f>
        <v>0</v>
      </c>
      <c r="T78" s="27">
        <f>SUMIFS('[1]FULL Cadre - Data'!N:N,'[1]FULL Cadre - Data'!D:D,C78,'[1]FULL Cadre - Data'!I:I,$P$2)+SUMIFS('[1]FULL Cadre - Data'!O:O,'[1]FULL Cadre - Data'!D:D,C78,'[1]FULL Cadre - Data'!I:I,$P$2)</f>
        <v>0</v>
      </c>
      <c r="U78" s="28">
        <f>SUMIFS('[1]FULL Cadre - Data'!R:R,'[1]FULL Cadre - Data'!D:D,C78,'[1]FULL Cadre - Data'!I:I,$P$2)</f>
        <v>0</v>
      </c>
      <c r="V78" s="25">
        <f>SUMIFS('[1]FULL Cadre - Data'!J:J,'[1]FULL Cadre - Data'!D:D,C78,'[1]FULL Cadre - Data'!I:I,$V$2)</f>
        <v>3</v>
      </c>
      <c r="W78" s="26">
        <f>SUMIFS('[1]FULL Cadre - Data'!K:K,'[1]FULL Cadre - Data'!D:D,C78,'[1]FULL Cadre - Data'!I:I,$V$2)+SUMIFS('[1]FULL Cadre - Data'!L:L,'[1]FULL Cadre - Data'!D:D,C78,'[1]FULL Cadre - Data'!I:I,$V$2)</f>
        <v>0</v>
      </c>
      <c r="X78" s="27">
        <f>SUMIFS('[1]FULL Cadre - Data'!M:M,'[1]FULL Cadre - Data'!D:D,C78,'[1]FULL Cadre - Data'!I:I,$V$2)</f>
        <v>1</v>
      </c>
      <c r="Y78" s="27">
        <f>SUMIFS('[1]FULL Cadre - Data'!P:P,'[1]FULL Cadre - Data'!D:D,C78,'[1]FULL Cadre - Data'!I:I,$V$2)+SUMIFS('[1]FULL Cadre - Data'!Q:Q,'[1]FULL Cadre - Data'!D:D,C78,'[1]FULL Cadre - Data'!I:I,$V$2)</f>
        <v>0</v>
      </c>
      <c r="Z78" s="27">
        <f>SUMIFS('[1]FULL Cadre - Data'!N:N,'[1]FULL Cadre - Data'!D:D,C78,'[1]FULL Cadre - Data'!I:I,$V$2)+SUMIFS('[1]FULL Cadre - Data'!O:O,'[1]FULL Cadre - Data'!D:D,C78,'[1]FULL Cadre - Data'!I:I,$V$2)</f>
        <v>0</v>
      </c>
      <c r="AA78" s="28">
        <f>SUMIFS('[1]FULL Cadre - Data'!R:R,'[1]FULL Cadre - Data'!D:D,C78,'[1]FULL Cadre - Data'!I:I,$V$2)</f>
        <v>0</v>
      </c>
      <c r="AB78" s="25">
        <f t="shared" si="6"/>
        <v>6</v>
      </c>
      <c r="AC78" s="26">
        <f t="shared" si="6"/>
        <v>0</v>
      </c>
      <c r="AD78" s="27">
        <f t="shared" si="6"/>
        <v>3</v>
      </c>
      <c r="AE78" s="27">
        <f t="shared" si="6"/>
        <v>0</v>
      </c>
      <c r="AF78" s="27">
        <f t="shared" si="6"/>
        <v>0</v>
      </c>
      <c r="AG78" s="28">
        <f t="shared" si="6"/>
        <v>0</v>
      </c>
    </row>
    <row r="79" spans="1:33" ht="40.5" customHeight="1">
      <c r="A79" s="22">
        <v>67</v>
      </c>
      <c r="B79" s="23" t="s">
        <v>150</v>
      </c>
      <c r="C79" s="39" t="s">
        <v>151</v>
      </c>
      <c r="D79" s="25">
        <f>SUMIFS('[1]FULL Cadre - Data'!J:J,'[1]FULL Cadre - Data'!D:D,C79,'[1]FULL Cadre - Data'!I:I,$D$2)</f>
        <v>0</v>
      </c>
      <c r="E79" s="26">
        <f>SUMIFS('[1]FULL Cadre - Data'!K:K,'[1]FULL Cadre - Data'!D:D,C79,'[1]FULL Cadre - Data'!I:I,$D$2)+SUMIFS('[1]FULL Cadre - Data'!L:L,'[1]FULL Cadre - Data'!D:D,C79,'[1]FULL Cadre - Data'!I:I,$D$2)</f>
        <v>0</v>
      </c>
      <c r="F79" s="27">
        <f>SUMIFS('[1]FULL Cadre - Data'!M:M,'[1]FULL Cadre - Data'!D:D,C79,'[1]FULL Cadre - Data'!I:I,$D$2)</f>
        <v>0</v>
      </c>
      <c r="G79" s="27">
        <f>SUMIFS('[1]FULL Cadre - Data'!P:P,'[1]FULL Cadre - Data'!D:D,C79,'[1]FULL Cadre - Data'!I:I,$D$2)+SUMIFS('[1]FULL Cadre - Data'!Q:Q,'[1]FULL Cadre - Data'!D:D,C79,'[1]FULL Cadre - Data'!I:I,$D$2)</f>
        <v>0</v>
      </c>
      <c r="H79" s="27">
        <f>SUMIFS('[1]FULL Cadre - Data'!N:N,'[1]FULL Cadre - Data'!D:D,C79,'[1]FULL Cadre - Data'!I:I,$D$2)+SUMIFS('[1]FULL Cadre - Data'!O:O,'[1]FULL Cadre - Data'!D:D,C79,'[1]FULL Cadre - Data'!I:I,$D$2)</f>
        <v>0</v>
      </c>
      <c r="I79" s="28">
        <f>SUMIFS('[1]FULL Cadre - Data'!R:R,'[1]FULL Cadre - Data'!D:D,C79,'[1]FULL Cadre - Data'!I:I,$D$2)</f>
        <v>0</v>
      </c>
      <c r="J79" s="25">
        <f>SUMIFS('[1]FULL Cadre - Data'!J:J,'[1]FULL Cadre - Data'!D:D,C79,'[1]FULL Cadre - Data'!I:I,$J$2)</f>
        <v>0</v>
      </c>
      <c r="K79" s="26">
        <f>SUMIFS('[1]FULL Cadre - Data'!K:K,'[1]FULL Cadre - Data'!D:D,C79,'[1]FULL Cadre - Data'!I:I,$J$2)+SUMIFS('[1]FULL Cadre - Data'!L:L,'[1]FULL Cadre - Data'!D:D,C79,'[1]FULL Cadre - Data'!I:I,$J$2)</f>
        <v>0</v>
      </c>
      <c r="L79" s="27">
        <f>SUMIFS('[1]FULL Cadre - Data'!M:M,'[1]FULL Cadre - Data'!D:D,C79,'[1]FULL Cadre - Data'!I:I,$J$2)</f>
        <v>0</v>
      </c>
      <c r="M79" s="27">
        <f>SUMIFS('[1]FULL Cadre - Data'!P:P,'[1]FULL Cadre - Data'!D:D,C79,'[1]FULL Cadre - Data'!I:I,$J$2)+SUMIFS('[1]FULL Cadre - Data'!Q:Q,'[1]FULL Cadre - Data'!D:D,C79,'[1]FULL Cadre - Data'!I:I,$J$2)</f>
        <v>0</v>
      </c>
      <c r="N79" s="27">
        <f>SUMIFS('[1]FULL Cadre - Data'!N:N,'[1]FULL Cadre - Data'!D:D,C79,'[1]FULL Cadre - Data'!I:I,$J$2)+SUMIFS('[1]FULL Cadre - Data'!O:O,'[1]FULL Cadre - Data'!D:D,C79,'[1]FULL Cadre - Data'!I:I,$J$2)</f>
        <v>0</v>
      </c>
      <c r="O79" s="28">
        <f>SUMIFS('[1]FULL Cadre - Data'!R:R,'[1]FULL Cadre - Data'!D:D,C79,'[1]FULL Cadre - Data'!I:I,$J$2)</f>
        <v>0</v>
      </c>
      <c r="P79" s="25">
        <f>SUMIFS('[1]FULL Cadre - Data'!J:J,'[1]FULL Cadre - Data'!D:D,C79,'[1]FULL Cadre - Data'!I:I,$P$2)</f>
        <v>0</v>
      </c>
      <c r="Q79" s="26">
        <f>SUMIFS('[1]FULL Cadre - Data'!K:K,'[1]FULL Cadre - Data'!D:D,C79,'[1]FULL Cadre - Data'!I:I,$P$2)+SUMIFS('[1]FULL Cadre - Data'!L:L,'[1]FULL Cadre - Data'!D:D,C79,'[1]FULL Cadre - Data'!I:I,$P$2)</f>
        <v>0</v>
      </c>
      <c r="R79" s="27">
        <f>SUMIFS('[1]FULL Cadre - Data'!M:M,'[1]FULL Cadre - Data'!D:D,C79,'[1]FULL Cadre - Data'!I:I,$P$2)</f>
        <v>0</v>
      </c>
      <c r="S79" s="27">
        <f>SUMIFS('[1]FULL Cadre - Data'!P:P,'[1]FULL Cadre - Data'!D:D,C79,'[1]FULL Cadre - Data'!I:I,$P$2)+SUMIFS('[1]FULL Cadre - Data'!Q:Q,'[1]FULL Cadre - Data'!D:D,C79,'[1]FULL Cadre - Data'!I:I,$P$2)</f>
        <v>0</v>
      </c>
      <c r="T79" s="27">
        <f>SUMIFS('[1]FULL Cadre - Data'!N:N,'[1]FULL Cadre - Data'!D:D,C79,'[1]FULL Cadre - Data'!I:I,$P$2)+SUMIFS('[1]FULL Cadre - Data'!O:O,'[1]FULL Cadre - Data'!D:D,C79,'[1]FULL Cadre - Data'!I:I,$P$2)</f>
        <v>0</v>
      </c>
      <c r="U79" s="28">
        <f>SUMIFS('[1]FULL Cadre - Data'!R:R,'[1]FULL Cadre - Data'!D:D,C79,'[1]FULL Cadre - Data'!I:I,$P$2)</f>
        <v>0</v>
      </c>
      <c r="V79" s="25">
        <f>SUMIFS('[1]FULL Cadre - Data'!J:J,'[1]FULL Cadre - Data'!D:D,C79,'[1]FULL Cadre - Data'!I:I,$V$2)</f>
        <v>0</v>
      </c>
      <c r="W79" s="26">
        <f>SUMIFS('[1]FULL Cadre - Data'!K:K,'[1]FULL Cadre - Data'!D:D,C79,'[1]FULL Cadre - Data'!I:I,$V$2)+SUMIFS('[1]FULL Cadre - Data'!L:L,'[1]FULL Cadre - Data'!D:D,C79,'[1]FULL Cadre - Data'!I:I,$V$2)</f>
        <v>6</v>
      </c>
      <c r="X79" s="27">
        <f>SUMIFS('[1]FULL Cadre - Data'!M:M,'[1]FULL Cadre - Data'!D:D,C79,'[1]FULL Cadre - Data'!I:I,$V$2)</f>
        <v>0</v>
      </c>
      <c r="Y79" s="27">
        <f>SUMIFS('[1]FULL Cadre - Data'!P:P,'[1]FULL Cadre - Data'!D:D,C79,'[1]FULL Cadre - Data'!I:I,$V$2)+SUMIFS('[1]FULL Cadre - Data'!Q:Q,'[1]FULL Cadre - Data'!D:D,C79,'[1]FULL Cadre - Data'!I:I,$V$2)</f>
        <v>0</v>
      </c>
      <c r="Z79" s="27">
        <f>SUMIFS('[1]FULL Cadre - Data'!N:N,'[1]FULL Cadre - Data'!D:D,C79,'[1]FULL Cadre - Data'!I:I,$V$2)+SUMIFS('[1]FULL Cadre - Data'!O:O,'[1]FULL Cadre - Data'!D:D,C79,'[1]FULL Cadre - Data'!I:I,$V$2)</f>
        <v>0</v>
      </c>
      <c r="AA79" s="28">
        <f>SUMIFS('[1]FULL Cadre - Data'!R:R,'[1]FULL Cadre - Data'!D:D,C79,'[1]FULL Cadre - Data'!I:I,$V$2)</f>
        <v>0</v>
      </c>
      <c r="AB79" s="25">
        <f t="shared" si="6"/>
        <v>0</v>
      </c>
      <c r="AC79" s="26">
        <f t="shared" si="6"/>
        <v>6</v>
      </c>
      <c r="AD79" s="27">
        <f t="shared" si="6"/>
        <v>0</v>
      </c>
      <c r="AE79" s="27">
        <f t="shared" si="6"/>
        <v>0</v>
      </c>
      <c r="AF79" s="27">
        <f t="shared" si="6"/>
        <v>0</v>
      </c>
      <c r="AG79" s="28">
        <f t="shared" si="6"/>
        <v>0</v>
      </c>
    </row>
    <row r="80" spans="1:33" ht="48" customHeight="1" thickBot="1">
      <c r="A80" s="22">
        <v>68</v>
      </c>
      <c r="B80" s="23" t="s">
        <v>152</v>
      </c>
      <c r="C80" s="39" t="s">
        <v>153</v>
      </c>
      <c r="D80" s="25">
        <f>SUMIFS('[1]FULL Cadre - Data'!J:J,'[1]FULL Cadre - Data'!D:D,C80,'[1]FULL Cadre - Data'!I:I,$D$2)</f>
        <v>14</v>
      </c>
      <c r="E80" s="26">
        <f>SUMIFS('[1]FULL Cadre - Data'!K:K,'[1]FULL Cadre - Data'!D:D,C80,'[1]FULL Cadre - Data'!I:I,$D$2)+SUMIFS('[1]FULL Cadre - Data'!L:L,'[1]FULL Cadre - Data'!D:D,C80,'[1]FULL Cadre - Data'!I:I,$D$2)</f>
        <v>0</v>
      </c>
      <c r="F80" s="27">
        <f>SUMIFS('[1]FULL Cadre - Data'!M:M,'[1]FULL Cadre - Data'!D:D,C80,'[1]FULL Cadre - Data'!I:I,$D$2)</f>
        <v>6</v>
      </c>
      <c r="G80" s="27">
        <f>SUMIFS('[1]FULL Cadre - Data'!P:P,'[1]FULL Cadre - Data'!D:D,C80,'[1]FULL Cadre - Data'!I:I,$D$2)+SUMIFS('[1]FULL Cadre - Data'!Q:Q,'[1]FULL Cadre - Data'!D:D,C80,'[1]FULL Cadre - Data'!I:I,$D$2)</f>
        <v>2</v>
      </c>
      <c r="H80" s="27">
        <f>SUMIFS('[1]FULL Cadre - Data'!N:N,'[1]FULL Cadre - Data'!D:D,C80,'[1]FULL Cadre - Data'!I:I,$D$2)+SUMIFS('[1]FULL Cadre - Data'!O:O,'[1]FULL Cadre - Data'!D:D,C80,'[1]FULL Cadre - Data'!I:I,$D$2)</f>
        <v>0</v>
      </c>
      <c r="I80" s="28">
        <f>SUMIFS('[1]FULL Cadre - Data'!R:R,'[1]FULL Cadre - Data'!D:D,C80,'[1]FULL Cadre - Data'!I:I,$D$2)</f>
        <v>0</v>
      </c>
      <c r="J80" s="25">
        <f>SUMIFS('[1]FULL Cadre - Data'!J:J,'[1]FULL Cadre - Data'!D:D,C80,'[1]FULL Cadre - Data'!I:I,$J$2)</f>
        <v>13</v>
      </c>
      <c r="K80" s="26">
        <f>SUMIFS('[1]FULL Cadre - Data'!K:K,'[1]FULL Cadre - Data'!D:D,C80,'[1]FULL Cadre - Data'!I:I,$J$2)+SUMIFS('[1]FULL Cadre - Data'!L:L,'[1]FULL Cadre - Data'!D:D,C80,'[1]FULL Cadre - Data'!I:I,$J$2)</f>
        <v>0</v>
      </c>
      <c r="L80" s="27">
        <f>SUMIFS('[1]FULL Cadre - Data'!M:M,'[1]FULL Cadre - Data'!D:D,C80,'[1]FULL Cadre - Data'!I:I,$J$2)</f>
        <v>10</v>
      </c>
      <c r="M80" s="27">
        <f>SUMIFS('[1]FULL Cadre - Data'!P:P,'[1]FULL Cadre - Data'!D:D,C80,'[1]FULL Cadre - Data'!I:I,$J$2)+SUMIFS('[1]FULL Cadre - Data'!Q:Q,'[1]FULL Cadre - Data'!D:D,C80,'[1]FULL Cadre - Data'!I:I,$J$2)</f>
        <v>0</v>
      </c>
      <c r="N80" s="27">
        <f>SUMIFS('[1]FULL Cadre - Data'!N:N,'[1]FULL Cadre - Data'!D:D,C80,'[1]FULL Cadre - Data'!I:I,$J$2)+SUMIFS('[1]FULL Cadre - Data'!O:O,'[1]FULL Cadre - Data'!D:D,C80,'[1]FULL Cadre - Data'!I:I,$J$2)</f>
        <v>0</v>
      </c>
      <c r="O80" s="28">
        <f>SUMIFS('[1]FULL Cadre - Data'!R:R,'[1]FULL Cadre - Data'!D:D,C80,'[1]FULL Cadre - Data'!I:I,$J$2)</f>
        <v>1</v>
      </c>
      <c r="P80" s="25">
        <f>SUMIFS('[1]FULL Cadre - Data'!J:J,'[1]FULL Cadre - Data'!D:D,C80,'[1]FULL Cadre - Data'!I:I,$P$2)</f>
        <v>302</v>
      </c>
      <c r="Q80" s="26">
        <f>SUMIFS('[1]FULL Cadre - Data'!K:K,'[1]FULL Cadre - Data'!D:D,C80,'[1]FULL Cadre - Data'!I:I,$P$2)+SUMIFS('[1]FULL Cadre - Data'!L:L,'[1]FULL Cadre - Data'!D:D,C80,'[1]FULL Cadre - Data'!I:I,$P$2)</f>
        <v>0</v>
      </c>
      <c r="R80" s="27">
        <f>SUMIFS('[1]FULL Cadre - Data'!M:M,'[1]FULL Cadre - Data'!D:D,C80,'[1]FULL Cadre - Data'!I:I,$P$2)</f>
        <v>230</v>
      </c>
      <c r="S80" s="27">
        <f>SUMIFS('[1]FULL Cadre - Data'!P:P,'[1]FULL Cadre - Data'!D:D,C80,'[1]FULL Cadre - Data'!I:I,$P$2)+SUMIFS('[1]FULL Cadre - Data'!Q:Q,'[1]FULL Cadre - Data'!D:D,C80,'[1]FULL Cadre - Data'!I:I,$P$2)</f>
        <v>2</v>
      </c>
      <c r="T80" s="27">
        <f>SUMIFS('[1]FULL Cadre - Data'!N:N,'[1]FULL Cadre - Data'!D:D,C80,'[1]FULL Cadre - Data'!I:I,$P$2)+SUMIFS('[1]FULL Cadre - Data'!O:O,'[1]FULL Cadre - Data'!D:D,C80,'[1]FULL Cadre - Data'!I:I,$P$2)</f>
        <v>0</v>
      </c>
      <c r="U80" s="28">
        <f>SUMIFS('[1]FULL Cadre - Data'!R:R,'[1]FULL Cadre - Data'!D:D,C80,'[1]FULL Cadre - Data'!I:I,$P$2)</f>
        <v>0</v>
      </c>
      <c r="V80" s="25">
        <f>SUMIFS('[1]FULL Cadre - Data'!J:J,'[1]FULL Cadre - Data'!D:D,C80,'[1]FULL Cadre - Data'!I:I,$V$2)</f>
        <v>16</v>
      </c>
      <c r="W80" s="26">
        <f>SUMIFS('[1]FULL Cadre - Data'!K:K,'[1]FULL Cadre - Data'!D:D,C80,'[1]FULL Cadre - Data'!I:I,$V$2)+SUMIFS('[1]FULL Cadre - Data'!L:L,'[1]FULL Cadre - Data'!D:D,C80,'[1]FULL Cadre - Data'!I:I,$V$2)</f>
        <v>0</v>
      </c>
      <c r="X80" s="27">
        <f>SUMIFS('[1]FULL Cadre - Data'!M:M,'[1]FULL Cadre - Data'!D:D,C80,'[1]FULL Cadre - Data'!I:I,$V$2)</f>
        <v>16</v>
      </c>
      <c r="Y80" s="27">
        <f>SUMIFS('[1]FULL Cadre - Data'!P:P,'[1]FULL Cadre - Data'!D:D,C80,'[1]FULL Cadre - Data'!I:I,$V$2)+SUMIFS('[1]FULL Cadre - Data'!Q:Q,'[1]FULL Cadre - Data'!D:D,C80,'[1]FULL Cadre - Data'!I:I,$V$2)</f>
        <v>0</v>
      </c>
      <c r="Z80" s="27">
        <f>SUMIFS('[1]FULL Cadre - Data'!N:N,'[1]FULL Cadre - Data'!D:D,C80,'[1]FULL Cadre - Data'!I:I,$V$2)+SUMIFS('[1]FULL Cadre - Data'!O:O,'[1]FULL Cadre - Data'!D:D,C80,'[1]FULL Cadre - Data'!I:I,$V$2)</f>
        <v>0</v>
      </c>
      <c r="AA80" s="28">
        <f>SUMIFS('[1]FULL Cadre - Data'!R:R,'[1]FULL Cadre - Data'!D:D,C80,'[1]FULL Cadre - Data'!I:I,$V$2)</f>
        <v>0</v>
      </c>
      <c r="AB80" s="25">
        <f t="shared" si="6"/>
        <v>345</v>
      </c>
      <c r="AC80" s="26">
        <f t="shared" si="6"/>
        <v>0</v>
      </c>
      <c r="AD80" s="27">
        <f t="shared" si="6"/>
        <v>262</v>
      </c>
      <c r="AE80" s="27">
        <f t="shared" si="6"/>
        <v>4</v>
      </c>
      <c r="AF80" s="27">
        <f t="shared" si="6"/>
        <v>0</v>
      </c>
      <c r="AG80" s="28">
        <f t="shared" si="6"/>
        <v>1</v>
      </c>
    </row>
    <row r="81" spans="1:33" ht="15.75" thickBot="1">
      <c r="A81" s="33" t="s">
        <v>114</v>
      </c>
      <c r="B81" s="34"/>
      <c r="C81" s="35"/>
      <c r="D81" s="36">
        <f>SUM(D77:D80)</f>
        <v>24</v>
      </c>
      <c r="E81" s="37">
        <f>SUMIFS('[1]FULL Cadre - Data'!K:K,'[1]FULL Cadre - Data'!D:D,C81,'[1]FULL Cadre - Data'!I:I,$D$2)+SUMIFS('[1]FULL Cadre - Data'!L:L,'[1]FULL Cadre - Data'!D:D,C81,'[1]FULL Cadre - Data'!I:I,$D$2)</f>
        <v>0</v>
      </c>
      <c r="F81" s="37">
        <f t="shared" ref="F81:AG81" si="7">SUM(F77:F80)</f>
        <v>14</v>
      </c>
      <c r="G81" s="37">
        <f t="shared" si="7"/>
        <v>2</v>
      </c>
      <c r="H81" s="37">
        <f t="shared" si="7"/>
        <v>0</v>
      </c>
      <c r="I81" s="38">
        <f t="shared" si="7"/>
        <v>0</v>
      </c>
      <c r="J81" s="36">
        <f t="shared" si="7"/>
        <v>14</v>
      </c>
      <c r="K81" s="37">
        <f t="shared" si="7"/>
        <v>0</v>
      </c>
      <c r="L81" s="37">
        <f t="shared" si="7"/>
        <v>11</v>
      </c>
      <c r="M81" s="37">
        <f t="shared" si="7"/>
        <v>0</v>
      </c>
      <c r="N81" s="37">
        <f t="shared" si="7"/>
        <v>0</v>
      </c>
      <c r="O81" s="38">
        <f t="shared" si="7"/>
        <v>1</v>
      </c>
      <c r="P81" s="36">
        <f t="shared" si="7"/>
        <v>357</v>
      </c>
      <c r="Q81" s="37">
        <f t="shared" si="7"/>
        <v>0</v>
      </c>
      <c r="R81" s="37">
        <f t="shared" si="7"/>
        <v>277</v>
      </c>
      <c r="S81" s="37">
        <f t="shared" si="7"/>
        <v>2</v>
      </c>
      <c r="T81" s="37">
        <f t="shared" si="7"/>
        <v>0</v>
      </c>
      <c r="U81" s="38">
        <f t="shared" si="7"/>
        <v>0</v>
      </c>
      <c r="V81" s="36">
        <f t="shared" si="7"/>
        <v>36</v>
      </c>
      <c r="W81" s="37">
        <f t="shared" si="7"/>
        <v>6</v>
      </c>
      <c r="X81" s="37">
        <f t="shared" si="7"/>
        <v>31</v>
      </c>
      <c r="Y81" s="37">
        <f t="shared" si="7"/>
        <v>0</v>
      </c>
      <c r="Z81" s="37">
        <f t="shared" si="7"/>
        <v>0</v>
      </c>
      <c r="AA81" s="38">
        <f t="shared" si="7"/>
        <v>0</v>
      </c>
      <c r="AB81" s="36">
        <f t="shared" si="7"/>
        <v>431</v>
      </c>
      <c r="AC81" s="37">
        <f t="shared" si="7"/>
        <v>6</v>
      </c>
      <c r="AD81" s="37">
        <f t="shared" si="7"/>
        <v>333</v>
      </c>
      <c r="AE81" s="37">
        <f t="shared" si="7"/>
        <v>4</v>
      </c>
      <c r="AF81" s="37">
        <f t="shared" si="7"/>
        <v>0</v>
      </c>
      <c r="AG81" s="38">
        <f t="shared" si="7"/>
        <v>1</v>
      </c>
    </row>
    <row r="82" spans="1:33" ht="26.25" customHeight="1">
      <c r="A82" s="87" t="s">
        <v>154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9"/>
      <c r="P82" s="45"/>
      <c r="Q82" s="46"/>
      <c r="R82" s="46"/>
      <c r="S82" s="46"/>
      <c r="T82" s="46"/>
      <c r="U82" s="47"/>
      <c r="V82" s="45"/>
      <c r="W82" s="46"/>
      <c r="X82" s="46"/>
      <c r="Y82" s="46"/>
      <c r="Z82" s="46"/>
      <c r="AA82" s="47"/>
      <c r="AB82" s="45"/>
      <c r="AC82" s="46"/>
      <c r="AD82" s="46"/>
      <c r="AE82" s="46"/>
      <c r="AF82" s="46"/>
      <c r="AG82" s="47"/>
    </row>
    <row r="83" spans="1:33" ht="102.75" customHeight="1">
      <c r="A83" s="22">
        <v>69</v>
      </c>
      <c r="B83" s="23" t="s">
        <v>154</v>
      </c>
      <c r="C83" s="39" t="s">
        <v>155</v>
      </c>
      <c r="D83" s="25">
        <f>SUMIFS('[1]FULL Cadre - Data'!J:J,'[1]FULL Cadre - Data'!D:D,C83,'[1]FULL Cadre - Data'!I:I,$D$2)</f>
        <v>13</v>
      </c>
      <c r="E83" s="26">
        <f>SUMIFS('[1]FULL Cadre - Data'!K:K,'[1]FULL Cadre - Data'!D:D,C83,'[1]FULL Cadre - Data'!I:I,$D$2)+SUMIFS('[1]FULL Cadre - Data'!L:L,'[1]FULL Cadre - Data'!D:D,C83,'[1]FULL Cadre - Data'!I:I,$D$2)</f>
        <v>0</v>
      </c>
      <c r="F83" s="27">
        <f>SUMIFS('[1]FULL Cadre - Data'!M:M,'[1]FULL Cadre - Data'!D:D,C83,'[1]FULL Cadre - Data'!I:I,$D$2)</f>
        <v>8</v>
      </c>
      <c r="G83" s="27">
        <f>SUMIFS('[1]FULL Cadre - Data'!P:P,'[1]FULL Cadre - Data'!D:D,C83,'[1]FULL Cadre - Data'!I:I,$D$2)+SUMIFS('[1]FULL Cadre - Data'!Q:Q,'[1]FULL Cadre - Data'!D:D,C83,'[1]FULL Cadre - Data'!I:I,$D$2)</f>
        <v>1</v>
      </c>
      <c r="H83" s="27">
        <f>SUMIFS('[1]FULL Cadre - Data'!N:N,'[1]FULL Cadre - Data'!D:D,C83,'[1]FULL Cadre - Data'!I:I,$D$2)+SUMIFS('[1]FULL Cadre - Data'!O:O,'[1]FULL Cadre - Data'!D:D,C83,'[1]FULL Cadre - Data'!I:I,$D$2)</f>
        <v>0</v>
      </c>
      <c r="I83" s="28">
        <f>SUMIFS('[1]FULL Cadre - Data'!R:R,'[1]FULL Cadre - Data'!D:D,C83,'[1]FULL Cadre - Data'!I:I,$D$2)</f>
        <v>0</v>
      </c>
      <c r="J83" s="25">
        <f>SUMIFS('[1]FULL Cadre - Data'!J:J,'[1]FULL Cadre - Data'!D:D,C83,'[1]FULL Cadre - Data'!I:I,$J$2)</f>
        <v>1</v>
      </c>
      <c r="K83" s="26">
        <f>SUMIFS('[1]FULL Cadre - Data'!K:K,'[1]FULL Cadre - Data'!D:D,C83,'[1]FULL Cadre - Data'!I:I,$J$2)+SUMIFS('[1]FULL Cadre - Data'!L:L,'[1]FULL Cadre - Data'!D:D,C83,'[1]FULL Cadre - Data'!I:I,$J$2)</f>
        <v>0</v>
      </c>
      <c r="L83" s="27">
        <f>SUMIFS('[1]FULL Cadre - Data'!M:M,'[1]FULL Cadre - Data'!D:D,C83,'[1]FULL Cadre - Data'!I:I,$J$2)</f>
        <v>1</v>
      </c>
      <c r="M83" s="27">
        <f>SUMIFS('[1]FULL Cadre - Data'!P:P,'[1]FULL Cadre - Data'!D:D,C83,'[1]FULL Cadre - Data'!I:I,$J$2)+SUMIFS('[1]FULL Cadre - Data'!Q:Q,'[1]FULL Cadre - Data'!D:D,C83,'[1]FULL Cadre - Data'!I:I,$J$2)</f>
        <v>0</v>
      </c>
      <c r="N83" s="27">
        <f>SUMIFS('[1]FULL Cadre - Data'!N:N,'[1]FULL Cadre - Data'!D:D,C83,'[1]FULL Cadre - Data'!I:I,$J$2)+SUMIFS('[1]FULL Cadre - Data'!O:O,'[1]FULL Cadre - Data'!D:D,C83,'[1]FULL Cadre - Data'!I:I,$J$2)</f>
        <v>0</v>
      </c>
      <c r="O83" s="28">
        <f>SUMIFS('[1]FULL Cadre - Data'!R:R,'[1]FULL Cadre - Data'!D:D,C83,'[1]FULL Cadre - Data'!I:I,$J$2)</f>
        <v>0</v>
      </c>
      <c r="P83" s="25">
        <f>SUMIFS('[1]FULL Cadre - Data'!J:J,'[1]FULL Cadre - Data'!D:D,C83,'[1]FULL Cadre - Data'!I:I,$P$2)</f>
        <v>52</v>
      </c>
      <c r="Q83" s="26">
        <f>SUMIFS('[1]FULL Cadre - Data'!K:K,'[1]FULL Cadre - Data'!D:D,C83,'[1]FULL Cadre - Data'!I:I,$P$2)+SUMIFS('[1]FULL Cadre - Data'!L:L,'[1]FULL Cadre - Data'!D:D,C83,'[1]FULL Cadre - Data'!I:I,$P$2)</f>
        <v>0</v>
      </c>
      <c r="R83" s="27">
        <f>SUMIFS('[1]FULL Cadre - Data'!M:M,'[1]FULL Cadre - Data'!D:D,C83,'[1]FULL Cadre - Data'!I:I,$P$2)</f>
        <v>44</v>
      </c>
      <c r="S83" s="27">
        <f>SUMIFS('[1]FULL Cadre - Data'!P:P,'[1]FULL Cadre - Data'!D:D,C83,'[1]FULL Cadre - Data'!I:I,$P$2)+SUMIFS('[1]FULL Cadre - Data'!Q:Q,'[1]FULL Cadre - Data'!D:D,C83,'[1]FULL Cadre - Data'!I:I,$P$2)</f>
        <v>0</v>
      </c>
      <c r="T83" s="27">
        <f>SUMIFS('[1]FULL Cadre - Data'!N:N,'[1]FULL Cadre - Data'!D:D,C83,'[1]FULL Cadre - Data'!I:I,$P$2)+SUMIFS('[1]FULL Cadre - Data'!O:O,'[1]FULL Cadre - Data'!D:D,C83,'[1]FULL Cadre - Data'!I:I,$P$2)</f>
        <v>0</v>
      </c>
      <c r="U83" s="28">
        <f>SUMIFS('[1]FULL Cadre - Data'!R:R,'[1]FULL Cadre - Data'!D:D,C83,'[1]FULL Cadre - Data'!I:I,$P$2)</f>
        <v>0</v>
      </c>
      <c r="V83" s="25">
        <f>SUMIFS('[1]FULL Cadre - Data'!J:J,'[1]FULL Cadre - Data'!D:D,C83,'[1]FULL Cadre - Data'!I:I,$V$2)</f>
        <v>19</v>
      </c>
      <c r="W83" s="26">
        <f>SUMIFS('[1]FULL Cadre - Data'!K:K,'[1]FULL Cadre - Data'!D:D,C83,'[1]FULL Cadre - Data'!I:I,$V$2)+SUMIFS('[1]FULL Cadre - Data'!L:L,'[1]FULL Cadre - Data'!D:D,C83,'[1]FULL Cadre - Data'!I:I,$V$2)</f>
        <v>0</v>
      </c>
      <c r="X83" s="27">
        <f>SUMIFS('[1]FULL Cadre - Data'!M:M,'[1]FULL Cadre - Data'!D:D,C83,'[1]FULL Cadre - Data'!I:I,$V$2)</f>
        <v>17</v>
      </c>
      <c r="Y83" s="27">
        <f>SUMIFS('[1]FULL Cadre - Data'!P:P,'[1]FULL Cadre - Data'!D:D,C83,'[1]FULL Cadre - Data'!I:I,$V$2)+SUMIFS('[1]FULL Cadre - Data'!Q:Q,'[1]FULL Cadre - Data'!D:D,C83,'[1]FULL Cadre - Data'!I:I,$V$2)</f>
        <v>0</v>
      </c>
      <c r="Z83" s="27">
        <f>SUMIFS('[1]FULL Cadre - Data'!N:N,'[1]FULL Cadre - Data'!D:D,C83,'[1]FULL Cadre - Data'!I:I,$V$2)+SUMIFS('[1]FULL Cadre - Data'!O:O,'[1]FULL Cadre - Data'!D:D,C83,'[1]FULL Cadre - Data'!I:I,$V$2)</f>
        <v>0</v>
      </c>
      <c r="AA83" s="28">
        <f>SUMIFS('[1]FULL Cadre - Data'!R:R,'[1]FULL Cadre - Data'!D:D,C83,'[1]FULL Cadre - Data'!I:I,$V$2)</f>
        <v>0</v>
      </c>
      <c r="AB83" s="25">
        <f t="shared" ref="AB83:AG99" si="8">D83+J83+P83+V83</f>
        <v>85</v>
      </c>
      <c r="AC83" s="26">
        <f t="shared" si="8"/>
        <v>0</v>
      </c>
      <c r="AD83" s="27">
        <f t="shared" si="8"/>
        <v>70</v>
      </c>
      <c r="AE83" s="27">
        <f t="shared" si="8"/>
        <v>1</v>
      </c>
      <c r="AF83" s="27">
        <f t="shared" si="8"/>
        <v>0</v>
      </c>
      <c r="AG83" s="28">
        <f t="shared" si="8"/>
        <v>0</v>
      </c>
    </row>
    <row r="84" spans="1:33" ht="27" customHeight="1">
      <c r="A84" s="22">
        <v>70</v>
      </c>
      <c r="B84" s="23" t="s">
        <v>156</v>
      </c>
      <c r="C84" s="39" t="s">
        <v>157</v>
      </c>
      <c r="D84" s="25">
        <f>SUMIFS('[1]FULL Cadre - Data'!J:J,'[1]FULL Cadre - Data'!D:D,C84,'[1]FULL Cadre - Data'!I:I,$D$2)</f>
        <v>0</v>
      </c>
      <c r="E84" s="26">
        <f>SUMIFS('[1]FULL Cadre - Data'!K:K,'[1]FULL Cadre - Data'!D:D,C84,'[1]FULL Cadre - Data'!I:I,$D$2)+SUMIFS('[1]FULL Cadre - Data'!L:L,'[1]FULL Cadre - Data'!D:D,C84,'[1]FULL Cadre - Data'!I:I,$D$2)</f>
        <v>0</v>
      </c>
      <c r="F84" s="27">
        <f>SUMIFS('[1]FULL Cadre - Data'!M:M,'[1]FULL Cadre - Data'!D:D,C84,'[1]FULL Cadre - Data'!I:I,$D$2)</f>
        <v>0</v>
      </c>
      <c r="G84" s="27">
        <f>SUMIFS('[1]FULL Cadre - Data'!P:P,'[1]FULL Cadre - Data'!D:D,C84,'[1]FULL Cadre - Data'!I:I,$D$2)+SUMIFS('[1]FULL Cadre - Data'!Q:Q,'[1]FULL Cadre - Data'!D:D,C84,'[1]FULL Cadre - Data'!I:I,$D$2)</f>
        <v>0</v>
      </c>
      <c r="H84" s="27">
        <f>SUMIFS('[1]FULL Cadre - Data'!N:N,'[1]FULL Cadre - Data'!D:D,C84,'[1]FULL Cadre - Data'!I:I,$D$2)+SUMIFS('[1]FULL Cadre - Data'!O:O,'[1]FULL Cadre - Data'!D:D,C84,'[1]FULL Cadre - Data'!I:I,$D$2)</f>
        <v>0</v>
      </c>
      <c r="I84" s="28">
        <f>SUMIFS('[1]FULL Cadre - Data'!R:R,'[1]FULL Cadre - Data'!D:D,C84,'[1]FULL Cadre - Data'!I:I,$D$2)</f>
        <v>0</v>
      </c>
      <c r="J84" s="25">
        <f>SUMIFS('[1]FULL Cadre - Data'!J:J,'[1]FULL Cadre - Data'!D:D,C84,'[1]FULL Cadre - Data'!I:I,$J$2)</f>
        <v>0</v>
      </c>
      <c r="K84" s="26">
        <f>SUMIFS('[1]FULL Cadre - Data'!K:K,'[1]FULL Cadre - Data'!D:D,C84,'[1]FULL Cadre - Data'!I:I,$J$2)+SUMIFS('[1]FULL Cadre - Data'!L:L,'[1]FULL Cadre - Data'!D:D,C84,'[1]FULL Cadre - Data'!I:I,$J$2)</f>
        <v>0</v>
      </c>
      <c r="L84" s="27">
        <f>SUMIFS('[1]FULL Cadre - Data'!M:M,'[1]FULL Cadre - Data'!D:D,C84,'[1]FULL Cadre - Data'!I:I,$J$2)</f>
        <v>0</v>
      </c>
      <c r="M84" s="27">
        <f>SUMIFS('[1]FULL Cadre - Data'!P:P,'[1]FULL Cadre - Data'!D:D,C84,'[1]FULL Cadre - Data'!I:I,$J$2)+SUMIFS('[1]FULL Cadre - Data'!Q:Q,'[1]FULL Cadre - Data'!D:D,C84,'[1]FULL Cadre - Data'!I:I,$J$2)</f>
        <v>0</v>
      </c>
      <c r="N84" s="27">
        <f>SUMIFS('[1]FULL Cadre - Data'!N:N,'[1]FULL Cadre - Data'!D:D,C84,'[1]FULL Cadre - Data'!I:I,$J$2)+SUMIFS('[1]FULL Cadre - Data'!O:O,'[1]FULL Cadre - Data'!D:D,C84,'[1]FULL Cadre - Data'!I:I,$J$2)</f>
        <v>0</v>
      </c>
      <c r="O84" s="28">
        <f>SUMIFS('[1]FULL Cadre - Data'!R:R,'[1]FULL Cadre - Data'!D:D,C84,'[1]FULL Cadre - Data'!I:I,$J$2)</f>
        <v>0</v>
      </c>
      <c r="P84" s="25">
        <f>SUMIFS('[1]FULL Cadre - Data'!J:J,'[1]FULL Cadre - Data'!D:D,C84,'[1]FULL Cadre - Data'!I:I,$P$2)</f>
        <v>89</v>
      </c>
      <c r="Q84" s="26">
        <f>SUMIFS('[1]FULL Cadre - Data'!K:K,'[1]FULL Cadre - Data'!D:D,C84,'[1]FULL Cadre - Data'!I:I,$P$2)+SUMIFS('[1]FULL Cadre - Data'!L:L,'[1]FULL Cadre - Data'!D:D,C84,'[1]FULL Cadre - Data'!I:I,$P$2)</f>
        <v>0</v>
      </c>
      <c r="R84" s="27">
        <f>SUMIFS('[1]FULL Cadre - Data'!M:M,'[1]FULL Cadre - Data'!D:D,C84,'[1]FULL Cadre - Data'!I:I,$P$2)</f>
        <v>62</v>
      </c>
      <c r="S84" s="27">
        <f>SUMIFS('[1]FULL Cadre - Data'!P:P,'[1]FULL Cadre - Data'!D:D,C84,'[1]FULL Cadre - Data'!I:I,$P$2)+SUMIFS('[1]FULL Cadre - Data'!Q:Q,'[1]FULL Cadre - Data'!D:D,C84,'[1]FULL Cadre - Data'!I:I,$P$2)</f>
        <v>0</v>
      </c>
      <c r="T84" s="27">
        <f>SUMIFS('[1]FULL Cadre - Data'!N:N,'[1]FULL Cadre - Data'!D:D,C84,'[1]FULL Cadre - Data'!I:I,$P$2)+SUMIFS('[1]FULL Cadre - Data'!O:O,'[1]FULL Cadre - Data'!D:D,C84,'[1]FULL Cadre - Data'!I:I,$P$2)</f>
        <v>0</v>
      </c>
      <c r="U84" s="28">
        <f>SUMIFS('[1]FULL Cadre - Data'!R:R,'[1]FULL Cadre - Data'!D:D,C84,'[1]FULL Cadre - Data'!I:I,$P$2)</f>
        <v>0</v>
      </c>
      <c r="V84" s="25">
        <f>SUMIFS('[1]FULL Cadre - Data'!J:J,'[1]FULL Cadre - Data'!D:D,C84,'[1]FULL Cadre - Data'!I:I,$V$2)</f>
        <v>1</v>
      </c>
      <c r="W84" s="26">
        <f>SUMIFS('[1]FULL Cadre - Data'!K:K,'[1]FULL Cadre - Data'!D:D,C84,'[1]FULL Cadre - Data'!I:I,$V$2)+SUMIFS('[1]FULL Cadre - Data'!L:L,'[1]FULL Cadre - Data'!D:D,C84,'[1]FULL Cadre - Data'!I:I,$V$2)</f>
        <v>0</v>
      </c>
      <c r="X84" s="27">
        <f>SUMIFS('[1]FULL Cadre - Data'!M:M,'[1]FULL Cadre - Data'!D:D,C84,'[1]FULL Cadre - Data'!I:I,$V$2)</f>
        <v>1</v>
      </c>
      <c r="Y84" s="27">
        <f>SUMIFS('[1]FULL Cadre - Data'!P:P,'[1]FULL Cadre - Data'!D:D,C84,'[1]FULL Cadre - Data'!I:I,$V$2)+SUMIFS('[1]FULL Cadre - Data'!Q:Q,'[1]FULL Cadre - Data'!D:D,C84,'[1]FULL Cadre - Data'!I:I,$V$2)</f>
        <v>0</v>
      </c>
      <c r="Z84" s="27">
        <f>SUMIFS('[1]FULL Cadre - Data'!N:N,'[1]FULL Cadre - Data'!D:D,C84,'[1]FULL Cadre - Data'!I:I,$V$2)+SUMIFS('[1]FULL Cadre - Data'!O:O,'[1]FULL Cadre - Data'!D:D,C84,'[1]FULL Cadre - Data'!I:I,$V$2)</f>
        <v>0</v>
      </c>
      <c r="AA84" s="28">
        <f>SUMIFS('[1]FULL Cadre - Data'!R:R,'[1]FULL Cadre - Data'!D:D,C84,'[1]FULL Cadre - Data'!I:I,$V$2)</f>
        <v>0</v>
      </c>
      <c r="AB84" s="25">
        <f t="shared" si="8"/>
        <v>90</v>
      </c>
      <c r="AC84" s="26">
        <f t="shared" si="8"/>
        <v>0</v>
      </c>
      <c r="AD84" s="27">
        <f t="shared" si="8"/>
        <v>63</v>
      </c>
      <c r="AE84" s="27">
        <f t="shared" si="8"/>
        <v>0</v>
      </c>
      <c r="AF84" s="27">
        <f t="shared" si="8"/>
        <v>0</v>
      </c>
      <c r="AG84" s="28">
        <f t="shared" si="8"/>
        <v>0</v>
      </c>
    </row>
    <row r="85" spans="1:33" ht="23.25" customHeight="1">
      <c r="A85" s="22">
        <v>71</v>
      </c>
      <c r="B85" s="23" t="s">
        <v>158</v>
      </c>
      <c r="C85" s="39" t="s">
        <v>159</v>
      </c>
      <c r="D85" s="25">
        <f>SUMIFS('[1]FULL Cadre - Data'!J:J,'[1]FULL Cadre - Data'!D:D,C85,'[1]FULL Cadre - Data'!I:I,$D$2)</f>
        <v>2</v>
      </c>
      <c r="E85" s="26">
        <f>SUMIFS('[1]FULL Cadre - Data'!K:K,'[1]FULL Cadre - Data'!D:D,C85,'[1]FULL Cadre - Data'!I:I,$D$2)+SUMIFS('[1]FULL Cadre - Data'!L:L,'[1]FULL Cadre - Data'!D:D,C85,'[1]FULL Cadre - Data'!I:I,$D$2)</f>
        <v>0</v>
      </c>
      <c r="F85" s="27">
        <f>SUMIFS('[1]FULL Cadre - Data'!M:M,'[1]FULL Cadre - Data'!D:D,C85,'[1]FULL Cadre - Data'!I:I,$D$2)</f>
        <v>1</v>
      </c>
      <c r="G85" s="27">
        <f>SUMIFS('[1]FULL Cadre - Data'!P:P,'[1]FULL Cadre - Data'!D:D,C85,'[1]FULL Cadre - Data'!I:I,$D$2)+SUMIFS('[1]FULL Cadre - Data'!Q:Q,'[1]FULL Cadre - Data'!D:D,C85,'[1]FULL Cadre - Data'!I:I,$D$2)</f>
        <v>0</v>
      </c>
      <c r="H85" s="27">
        <f>SUMIFS('[1]FULL Cadre - Data'!N:N,'[1]FULL Cadre - Data'!D:D,C85,'[1]FULL Cadre - Data'!I:I,$D$2)+SUMIFS('[1]FULL Cadre - Data'!O:O,'[1]FULL Cadre - Data'!D:D,C85,'[1]FULL Cadre - Data'!I:I,$D$2)</f>
        <v>0</v>
      </c>
      <c r="I85" s="28">
        <f>SUMIFS('[1]FULL Cadre - Data'!R:R,'[1]FULL Cadre - Data'!D:D,C85,'[1]FULL Cadre - Data'!I:I,$D$2)</f>
        <v>0</v>
      </c>
      <c r="J85" s="25">
        <f>SUMIFS('[1]FULL Cadre - Data'!J:J,'[1]FULL Cadre - Data'!D:D,C85,'[1]FULL Cadre - Data'!I:I,$J$2)</f>
        <v>5</v>
      </c>
      <c r="K85" s="26">
        <f>SUMIFS('[1]FULL Cadre - Data'!K:K,'[1]FULL Cadre - Data'!D:D,C85,'[1]FULL Cadre - Data'!I:I,$J$2)+SUMIFS('[1]FULL Cadre - Data'!L:L,'[1]FULL Cadre - Data'!D:D,C85,'[1]FULL Cadre - Data'!I:I,$J$2)</f>
        <v>0</v>
      </c>
      <c r="L85" s="27">
        <f>SUMIFS('[1]FULL Cadre - Data'!M:M,'[1]FULL Cadre - Data'!D:D,C85,'[1]FULL Cadre - Data'!I:I,$J$2)</f>
        <v>0</v>
      </c>
      <c r="M85" s="27">
        <f>SUMIFS('[1]FULL Cadre - Data'!P:P,'[1]FULL Cadre - Data'!D:D,C85,'[1]FULL Cadre - Data'!I:I,$J$2)+SUMIFS('[1]FULL Cadre - Data'!Q:Q,'[1]FULL Cadre - Data'!D:D,C85,'[1]FULL Cadre - Data'!I:I,$J$2)</f>
        <v>0</v>
      </c>
      <c r="N85" s="27">
        <f>SUMIFS('[1]FULL Cadre - Data'!N:N,'[1]FULL Cadre - Data'!D:D,C85,'[1]FULL Cadre - Data'!I:I,$J$2)+SUMIFS('[1]FULL Cadre - Data'!O:O,'[1]FULL Cadre - Data'!D:D,C85,'[1]FULL Cadre - Data'!I:I,$J$2)</f>
        <v>0</v>
      </c>
      <c r="O85" s="28">
        <f>SUMIFS('[1]FULL Cadre - Data'!R:R,'[1]FULL Cadre - Data'!D:D,C85,'[1]FULL Cadre - Data'!I:I,$J$2)</f>
        <v>0</v>
      </c>
      <c r="P85" s="25">
        <f>SUMIFS('[1]FULL Cadre - Data'!J:J,'[1]FULL Cadre - Data'!D:D,C85,'[1]FULL Cadre - Data'!I:I,$P$2)</f>
        <v>78</v>
      </c>
      <c r="Q85" s="26">
        <f>SUMIFS('[1]FULL Cadre - Data'!K:K,'[1]FULL Cadre - Data'!D:D,C85,'[1]FULL Cadre - Data'!I:I,$P$2)+SUMIFS('[1]FULL Cadre - Data'!L:L,'[1]FULL Cadre - Data'!D:D,C85,'[1]FULL Cadre - Data'!I:I,$P$2)</f>
        <v>0</v>
      </c>
      <c r="R85" s="27">
        <f>SUMIFS('[1]FULL Cadre - Data'!M:M,'[1]FULL Cadre - Data'!D:D,C85,'[1]FULL Cadre - Data'!I:I,$P$2)</f>
        <v>65</v>
      </c>
      <c r="S85" s="27">
        <f>SUMIFS('[1]FULL Cadre - Data'!P:P,'[1]FULL Cadre - Data'!D:D,C85,'[1]FULL Cadre - Data'!I:I,$P$2)+SUMIFS('[1]FULL Cadre - Data'!Q:Q,'[1]FULL Cadre - Data'!D:D,C85,'[1]FULL Cadre - Data'!I:I,$P$2)</f>
        <v>0</v>
      </c>
      <c r="T85" s="27">
        <f>SUMIFS('[1]FULL Cadre - Data'!N:N,'[1]FULL Cadre - Data'!D:D,C85,'[1]FULL Cadre - Data'!I:I,$P$2)+SUMIFS('[1]FULL Cadre - Data'!O:O,'[1]FULL Cadre - Data'!D:D,C85,'[1]FULL Cadre - Data'!I:I,$P$2)</f>
        <v>0</v>
      </c>
      <c r="U85" s="28">
        <f>SUMIFS('[1]FULL Cadre - Data'!R:R,'[1]FULL Cadre - Data'!D:D,C85,'[1]FULL Cadre - Data'!I:I,$P$2)</f>
        <v>0</v>
      </c>
      <c r="V85" s="25">
        <f>SUMIFS('[1]FULL Cadre - Data'!J:J,'[1]FULL Cadre - Data'!D:D,C85,'[1]FULL Cadre - Data'!I:I,$V$2)</f>
        <v>6</v>
      </c>
      <c r="W85" s="26">
        <f>SUMIFS('[1]FULL Cadre - Data'!K:K,'[1]FULL Cadre - Data'!D:D,C85,'[1]FULL Cadre - Data'!I:I,$V$2)+SUMIFS('[1]FULL Cadre - Data'!L:L,'[1]FULL Cadre - Data'!D:D,C85,'[1]FULL Cadre - Data'!I:I,$V$2)</f>
        <v>0</v>
      </c>
      <c r="X85" s="27">
        <f>SUMIFS('[1]FULL Cadre - Data'!M:M,'[1]FULL Cadre - Data'!D:D,C85,'[1]FULL Cadre - Data'!I:I,$V$2)</f>
        <v>6</v>
      </c>
      <c r="Y85" s="27">
        <f>SUMIFS('[1]FULL Cadre - Data'!P:P,'[1]FULL Cadre - Data'!D:D,C85,'[1]FULL Cadre - Data'!I:I,$V$2)+SUMIFS('[1]FULL Cadre - Data'!Q:Q,'[1]FULL Cadre - Data'!D:D,C85,'[1]FULL Cadre - Data'!I:I,$V$2)</f>
        <v>0</v>
      </c>
      <c r="Z85" s="27">
        <f>SUMIFS('[1]FULL Cadre - Data'!N:N,'[1]FULL Cadre - Data'!D:D,C85,'[1]FULL Cadre - Data'!I:I,$V$2)+SUMIFS('[1]FULL Cadre - Data'!O:O,'[1]FULL Cadre - Data'!D:D,C85,'[1]FULL Cadre - Data'!I:I,$V$2)</f>
        <v>0</v>
      </c>
      <c r="AA85" s="28">
        <f>SUMIFS('[1]FULL Cadre - Data'!R:R,'[1]FULL Cadre - Data'!D:D,C85,'[1]FULL Cadre - Data'!I:I,$V$2)</f>
        <v>0</v>
      </c>
      <c r="AB85" s="25">
        <f t="shared" si="8"/>
        <v>91</v>
      </c>
      <c r="AC85" s="26">
        <f t="shared" si="8"/>
        <v>0</v>
      </c>
      <c r="AD85" s="27">
        <f t="shared" si="8"/>
        <v>72</v>
      </c>
      <c r="AE85" s="27">
        <f t="shared" si="8"/>
        <v>0</v>
      </c>
      <c r="AF85" s="27">
        <f t="shared" si="8"/>
        <v>0</v>
      </c>
      <c r="AG85" s="28">
        <f t="shared" si="8"/>
        <v>0</v>
      </c>
    </row>
    <row r="86" spans="1:33" ht="23.25" customHeight="1">
      <c r="A86" s="6">
        <v>72</v>
      </c>
      <c r="B86" s="48" t="s">
        <v>160</v>
      </c>
      <c r="C86" s="39" t="s">
        <v>161</v>
      </c>
      <c r="D86" s="25">
        <f>SUMIFS('[1]FULL Cadre - Data'!J:J,'[1]FULL Cadre - Data'!D:D,C86,'[1]FULL Cadre - Data'!I:I,$D$2)</f>
        <v>31</v>
      </c>
      <c r="E86" s="26">
        <f>SUMIFS('[1]FULL Cadre - Data'!K:K,'[1]FULL Cadre - Data'!D:D,C86,'[1]FULL Cadre - Data'!I:I,$D$2)+SUMIFS('[1]FULL Cadre - Data'!L:L,'[1]FULL Cadre - Data'!D:D,C86,'[1]FULL Cadre - Data'!I:I,$D$2)</f>
        <v>0</v>
      </c>
      <c r="F86" s="27">
        <f>SUMIFS('[1]FULL Cadre - Data'!M:M,'[1]FULL Cadre - Data'!D:D,C86,'[1]FULL Cadre - Data'!I:I,$D$2)</f>
        <v>22</v>
      </c>
      <c r="G86" s="27">
        <f>SUMIFS('[1]FULL Cadre - Data'!P:P,'[1]FULL Cadre - Data'!D:D,C86,'[1]FULL Cadre - Data'!I:I,$D$2)+SUMIFS('[1]FULL Cadre - Data'!Q:Q,'[1]FULL Cadre - Data'!D:D,C86,'[1]FULL Cadre - Data'!I:I,$D$2)</f>
        <v>0</v>
      </c>
      <c r="H86" s="27">
        <f>SUMIFS('[1]FULL Cadre - Data'!N:N,'[1]FULL Cadre - Data'!D:D,C86,'[1]FULL Cadre - Data'!I:I,$D$2)+SUMIFS('[1]FULL Cadre - Data'!O:O,'[1]FULL Cadre - Data'!D:D,C86,'[1]FULL Cadre - Data'!I:I,$D$2)</f>
        <v>0</v>
      </c>
      <c r="I86" s="28">
        <f>SUMIFS('[1]FULL Cadre - Data'!R:R,'[1]FULL Cadre - Data'!D:D,C86,'[1]FULL Cadre - Data'!I:I,$D$2)</f>
        <v>0</v>
      </c>
      <c r="J86" s="25">
        <f>SUMIFS('[1]FULL Cadre - Data'!J:J,'[1]FULL Cadre - Data'!D:D,C86,'[1]FULL Cadre - Data'!I:I,$J$2)</f>
        <v>1</v>
      </c>
      <c r="K86" s="26">
        <f>SUMIFS('[1]FULL Cadre - Data'!K:K,'[1]FULL Cadre - Data'!D:D,C86,'[1]FULL Cadre - Data'!I:I,$J$2)+SUMIFS('[1]FULL Cadre - Data'!L:L,'[1]FULL Cadre - Data'!D:D,C86,'[1]FULL Cadre - Data'!I:I,$J$2)</f>
        <v>0</v>
      </c>
      <c r="L86" s="27">
        <f>SUMIFS('[1]FULL Cadre - Data'!M:M,'[1]FULL Cadre - Data'!D:D,C86,'[1]FULL Cadre - Data'!I:I,$J$2)</f>
        <v>1</v>
      </c>
      <c r="M86" s="27">
        <f>SUMIFS('[1]FULL Cadre - Data'!P:P,'[1]FULL Cadre - Data'!D:D,C86,'[1]FULL Cadre - Data'!I:I,$J$2)+SUMIFS('[1]FULL Cadre - Data'!Q:Q,'[1]FULL Cadre - Data'!D:D,C86,'[1]FULL Cadre - Data'!I:I,$J$2)</f>
        <v>0</v>
      </c>
      <c r="N86" s="27">
        <f>SUMIFS('[1]FULL Cadre - Data'!N:N,'[1]FULL Cadre - Data'!D:D,C86,'[1]FULL Cadre - Data'!I:I,$J$2)+SUMIFS('[1]FULL Cadre - Data'!O:O,'[1]FULL Cadre - Data'!D:D,C86,'[1]FULL Cadre - Data'!I:I,$J$2)</f>
        <v>0</v>
      </c>
      <c r="O86" s="28">
        <f>SUMIFS('[1]FULL Cadre - Data'!R:R,'[1]FULL Cadre - Data'!D:D,C86,'[1]FULL Cadre - Data'!I:I,$J$2)</f>
        <v>0</v>
      </c>
      <c r="P86" s="25">
        <f>SUMIFS('[1]FULL Cadre - Data'!J:J,'[1]FULL Cadre - Data'!D:D,C86,'[1]FULL Cadre - Data'!I:I,$P$2)</f>
        <v>159</v>
      </c>
      <c r="Q86" s="26">
        <f>SUMIFS('[1]FULL Cadre - Data'!K:K,'[1]FULL Cadre - Data'!D:D,C86,'[1]FULL Cadre - Data'!I:I,$P$2)+SUMIFS('[1]FULL Cadre - Data'!L:L,'[1]FULL Cadre - Data'!D:D,C86,'[1]FULL Cadre - Data'!I:I,$P$2)</f>
        <v>0</v>
      </c>
      <c r="R86" s="27">
        <f>SUMIFS('[1]FULL Cadre - Data'!M:M,'[1]FULL Cadre - Data'!D:D,C86,'[1]FULL Cadre - Data'!I:I,$P$2)</f>
        <v>142</v>
      </c>
      <c r="S86" s="27">
        <f>SUMIFS('[1]FULL Cadre - Data'!P:P,'[1]FULL Cadre - Data'!D:D,C86,'[1]FULL Cadre - Data'!I:I,$P$2)+SUMIFS('[1]FULL Cadre - Data'!Q:Q,'[1]FULL Cadre - Data'!D:D,C86,'[1]FULL Cadre - Data'!I:I,$P$2)</f>
        <v>0</v>
      </c>
      <c r="T86" s="27">
        <f>SUMIFS('[1]FULL Cadre - Data'!N:N,'[1]FULL Cadre - Data'!D:D,C86,'[1]FULL Cadre - Data'!I:I,$P$2)+SUMIFS('[1]FULL Cadre - Data'!O:O,'[1]FULL Cadre - Data'!D:D,C86,'[1]FULL Cadre - Data'!I:I,$P$2)</f>
        <v>0</v>
      </c>
      <c r="U86" s="28">
        <f>SUMIFS('[1]FULL Cadre - Data'!R:R,'[1]FULL Cadre - Data'!D:D,C86,'[1]FULL Cadre - Data'!I:I,$P$2)</f>
        <v>0</v>
      </c>
      <c r="V86" s="25">
        <f>SUMIFS('[1]FULL Cadre - Data'!J:J,'[1]FULL Cadre - Data'!D:D,C86,'[1]FULL Cadre - Data'!I:I,$V$2)</f>
        <v>32</v>
      </c>
      <c r="W86" s="26">
        <f>SUMIFS('[1]FULL Cadre - Data'!K:K,'[1]FULL Cadre - Data'!D:D,C86,'[1]FULL Cadre - Data'!I:I,$V$2)+SUMIFS('[1]FULL Cadre - Data'!L:L,'[1]FULL Cadre - Data'!D:D,C86,'[1]FULL Cadre - Data'!I:I,$V$2)</f>
        <v>0</v>
      </c>
      <c r="X86" s="27">
        <f>SUMIFS('[1]FULL Cadre - Data'!M:M,'[1]FULL Cadre - Data'!D:D,C86,'[1]FULL Cadre - Data'!I:I,$V$2)</f>
        <v>29</v>
      </c>
      <c r="Y86" s="27">
        <f>SUMIFS('[1]FULL Cadre - Data'!P:P,'[1]FULL Cadre - Data'!D:D,C86,'[1]FULL Cadre - Data'!I:I,$V$2)+SUMIFS('[1]FULL Cadre - Data'!Q:Q,'[1]FULL Cadre - Data'!D:D,C86,'[1]FULL Cadre - Data'!I:I,$V$2)</f>
        <v>0</v>
      </c>
      <c r="Z86" s="27">
        <f>SUMIFS('[1]FULL Cadre - Data'!N:N,'[1]FULL Cadre - Data'!D:D,C86,'[1]FULL Cadre - Data'!I:I,$V$2)+SUMIFS('[1]FULL Cadre - Data'!O:O,'[1]FULL Cadre - Data'!D:D,C86,'[1]FULL Cadre - Data'!I:I,$V$2)</f>
        <v>0</v>
      </c>
      <c r="AA86" s="28">
        <f>SUMIFS('[1]FULL Cadre - Data'!R:R,'[1]FULL Cadre - Data'!D:D,C86,'[1]FULL Cadre - Data'!I:I,$V$2)</f>
        <v>0</v>
      </c>
      <c r="AB86" s="25">
        <f t="shared" si="8"/>
        <v>223</v>
      </c>
      <c r="AC86" s="26">
        <f t="shared" si="8"/>
        <v>0</v>
      </c>
      <c r="AD86" s="27">
        <f t="shared" si="8"/>
        <v>194</v>
      </c>
      <c r="AE86" s="27">
        <f t="shared" si="8"/>
        <v>0</v>
      </c>
      <c r="AF86" s="27">
        <f t="shared" si="8"/>
        <v>0</v>
      </c>
      <c r="AG86" s="28">
        <f t="shared" si="8"/>
        <v>0</v>
      </c>
    </row>
    <row r="87" spans="1:33" ht="15.75" customHeight="1">
      <c r="A87" s="6"/>
      <c r="B87" s="48"/>
      <c r="C87" s="39" t="s">
        <v>162</v>
      </c>
      <c r="D87" s="25">
        <f>SUMIFS('[1]FULL Cadre - Data'!J:J,'[1]FULL Cadre - Data'!D:D,C87,'[1]FULL Cadre - Data'!I:I,$D$2)</f>
        <v>0</v>
      </c>
      <c r="E87" s="26">
        <f>SUMIFS('[1]FULL Cadre - Data'!K:K,'[1]FULL Cadre - Data'!D:D,C87,'[1]FULL Cadre - Data'!I:I,$D$2)+SUMIFS('[1]FULL Cadre - Data'!L:L,'[1]FULL Cadre - Data'!D:D,C87,'[1]FULL Cadre - Data'!I:I,$D$2)</f>
        <v>0</v>
      </c>
      <c r="F87" s="27">
        <f>SUMIFS('[1]FULL Cadre - Data'!M:M,'[1]FULL Cadre - Data'!D:D,C87,'[1]FULL Cadre - Data'!I:I,$D$2)</f>
        <v>0</v>
      </c>
      <c r="G87" s="27">
        <f>SUMIFS('[1]FULL Cadre - Data'!P:P,'[1]FULL Cadre - Data'!D:D,C87,'[1]FULL Cadre - Data'!I:I,$D$2)+SUMIFS('[1]FULL Cadre - Data'!Q:Q,'[1]FULL Cadre - Data'!D:D,C87,'[1]FULL Cadre - Data'!I:I,$D$2)</f>
        <v>0</v>
      </c>
      <c r="H87" s="27">
        <f>SUMIFS('[1]FULL Cadre - Data'!N:N,'[1]FULL Cadre - Data'!D:D,C87,'[1]FULL Cadre - Data'!I:I,$D$2)+SUMIFS('[1]FULL Cadre - Data'!O:O,'[1]FULL Cadre - Data'!D:D,C87,'[1]FULL Cadre - Data'!I:I,$D$2)</f>
        <v>0</v>
      </c>
      <c r="I87" s="28">
        <f>SUMIFS('[1]FULL Cadre - Data'!R:R,'[1]FULL Cadre - Data'!D:D,C87,'[1]FULL Cadre - Data'!I:I,$D$2)</f>
        <v>0</v>
      </c>
      <c r="J87" s="25">
        <f>SUMIFS('[1]FULL Cadre - Data'!J:J,'[1]FULL Cadre - Data'!D:D,C87,'[1]FULL Cadre - Data'!I:I,$J$2)</f>
        <v>0</v>
      </c>
      <c r="K87" s="26">
        <f>SUMIFS('[1]FULL Cadre - Data'!K:K,'[1]FULL Cadre - Data'!D:D,C87,'[1]FULL Cadre - Data'!I:I,$J$2)+SUMIFS('[1]FULL Cadre - Data'!L:L,'[1]FULL Cadre - Data'!D:D,C87,'[1]FULL Cadre - Data'!I:I,$J$2)</f>
        <v>0</v>
      </c>
      <c r="L87" s="27">
        <f>SUMIFS('[1]FULL Cadre - Data'!M:M,'[1]FULL Cadre - Data'!D:D,C87,'[1]FULL Cadre - Data'!I:I,$J$2)</f>
        <v>0</v>
      </c>
      <c r="M87" s="27">
        <f>SUMIFS('[1]FULL Cadre - Data'!P:P,'[1]FULL Cadre - Data'!D:D,C87,'[1]FULL Cadre - Data'!I:I,$J$2)+SUMIFS('[1]FULL Cadre - Data'!Q:Q,'[1]FULL Cadre - Data'!D:D,C87,'[1]FULL Cadre - Data'!I:I,$J$2)</f>
        <v>0</v>
      </c>
      <c r="N87" s="27">
        <f>SUMIFS('[1]FULL Cadre - Data'!N:N,'[1]FULL Cadre - Data'!D:D,C87,'[1]FULL Cadre - Data'!I:I,$J$2)+SUMIFS('[1]FULL Cadre - Data'!O:O,'[1]FULL Cadre - Data'!D:D,C87,'[1]FULL Cadre - Data'!I:I,$J$2)</f>
        <v>0</v>
      </c>
      <c r="O87" s="28">
        <f>SUMIFS('[1]FULL Cadre - Data'!R:R,'[1]FULL Cadre - Data'!D:D,C87,'[1]FULL Cadre - Data'!I:I,$J$2)</f>
        <v>0</v>
      </c>
      <c r="P87" s="25">
        <f>SUMIFS('[1]FULL Cadre - Data'!J:J,'[1]FULL Cadre - Data'!D:D,C87,'[1]FULL Cadre - Data'!I:I,$P$2)</f>
        <v>123</v>
      </c>
      <c r="Q87" s="26">
        <f>SUMIFS('[1]FULL Cadre - Data'!K:K,'[1]FULL Cadre - Data'!D:D,C87,'[1]FULL Cadre - Data'!I:I,$P$2)+SUMIFS('[1]FULL Cadre - Data'!L:L,'[1]FULL Cadre - Data'!D:D,C87,'[1]FULL Cadre - Data'!I:I,$P$2)</f>
        <v>0</v>
      </c>
      <c r="R87" s="27">
        <f>SUMIFS('[1]FULL Cadre - Data'!M:M,'[1]FULL Cadre - Data'!D:D,C87,'[1]FULL Cadre - Data'!I:I,$P$2)</f>
        <v>79</v>
      </c>
      <c r="S87" s="27">
        <f>SUMIFS('[1]FULL Cadre - Data'!P:P,'[1]FULL Cadre - Data'!D:D,C87,'[1]FULL Cadre - Data'!I:I,$P$2)+SUMIFS('[1]FULL Cadre - Data'!Q:Q,'[1]FULL Cadre - Data'!D:D,C87,'[1]FULL Cadre - Data'!I:I,$P$2)</f>
        <v>0</v>
      </c>
      <c r="T87" s="27">
        <f>SUMIFS('[1]FULL Cadre - Data'!N:N,'[1]FULL Cadre - Data'!D:D,C87,'[1]FULL Cadre - Data'!I:I,$P$2)+SUMIFS('[1]FULL Cadre - Data'!O:O,'[1]FULL Cadre - Data'!D:D,C87,'[1]FULL Cadre - Data'!I:I,$P$2)</f>
        <v>0</v>
      </c>
      <c r="U87" s="28">
        <f>SUMIFS('[1]FULL Cadre - Data'!R:R,'[1]FULL Cadre - Data'!D:D,C87,'[1]FULL Cadre - Data'!I:I,$P$2)</f>
        <v>0</v>
      </c>
      <c r="V87" s="25">
        <f>SUMIFS('[1]FULL Cadre - Data'!J:J,'[1]FULL Cadre - Data'!D:D,C87,'[1]FULL Cadre - Data'!I:I,$V$2)</f>
        <v>3528</v>
      </c>
      <c r="W87" s="26">
        <f>SUMIFS('[1]FULL Cadre - Data'!K:K,'[1]FULL Cadre - Data'!D:D,C87,'[1]FULL Cadre - Data'!I:I,$V$2)+SUMIFS('[1]FULL Cadre - Data'!L:L,'[1]FULL Cadre - Data'!D:D,C87,'[1]FULL Cadre - Data'!I:I,$V$2)</f>
        <v>0</v>
      </c>
      <c r="X87" s="27">
        <f>SUMIFS('[1]FULL Cadre - Data'!M:M,'[1]FULL Cadre - Data'!D:D,C87,'[1]FULL Cadre - Data'!I:I,$V$2)</f>
        <v>3220</v>
      </c>
      <c r="Y87" s="27">
        <f>SUMIFS('[1]FULL Cadre - Data'!P:P,'[1]FULL Cadre - Data'!D:D,C87,'[1]FULL Cadre - Data'!I:I,$V$2)+SUMIFS('[1]FULL Cadre - Data'!Q:Q,'[1]FULL Cadre - Data'!D:D,C87,'[1]FULL Cadre - Data'!I:I,$V$2)</f>
        <v>0</v>
      </c>
      <c r="Z87" s="27">
        <f>SUMIFS('[1]FULL Cadre - Data'!N:N,'[1]FULL Cadre - Data'!D:D,C87,'[1]FULL Cadre - Data'!I:I,$V$2)+SUMIFS('[1]FULL Cadre - Data'!O:O,'[1]FULL Cadre - Data'!D:D,C87,'[1]FULL Cadre - Data'!I:I,$V$2)</f>
        <v>0</v>
      </c>
      <c r="AA87" s="28">
        <f>SUMIFS('[1]FULL Cadre - Data'!R:R,'[1]FULL Cadre - Data'!D:D,C87,'[1]FULL Cadre - Data'!I:I,$V$2)</f>
        <v>0</v>
      </c>
      <c r="AB87" s="25">
        <f t="shared" si="8"/>
        <v>3651</v>
      </c>
      <c r="AC87" s="26">
        <f t="shared" si="8"/>
        <v>0</v>
      </c>
      <c r="AD87" s="27">
        <f t="shared" si="8"/>
        <v>3299</v>
      </c>
      <c r="AE87" s="27">
        <f t="shared" si="8"/>
        <v>0</v>
      </c>
      <c r="AF87" s="27">
        <f t="shared" si="8"/>
        <v>0</v>
      </c>
      <c r="AG87" s="28">
        <f t="shared" si="8"/>
        <v>0</v>
      </c>
    </row>
    <row r="88" spans="1:33" ht="35.25" customHeight="1">
      <c r="A88" s="22">
        <v>73</v>
      </c>
      <c r="B88" s="23" t="s">
        <v>163</v>
      </c>
      <c r="C88" s="39" t="s">
        <v>164</v>
      </c>
      <c r="D88" s="25">
        <f>SUMIFS('[1]FULL Cadre - Data'!J:J,'[1]FULL Cadre - Data'!D:D,C88,'[1]FULL Cadre - Data'!I:I,$D$2)</f>
        <v>24</v>
      </c>
      <c r="E88" s="26">
        <f>SUMIFS('[1]FULL Cadre - Data'!K:K,'[1]FULL Cadre - Data'!D:D,C88,'[1]FULL Cadre - Data'!I:I,$D$2)+SUMIFS('[1]FULL Cadre - Data'!L:L,'[1]FULL Cadre - Data'!D:D,C88,'[1]FULL Cadre - Data'!I:I,$D$2)</f>
        <v>0</v>
      </c>
      <c r="F88" s="27">
        <f>SUMIFS('[1]FULL Cadre - Data'!M:M,'[1]FULL Cadre - Data'!D:D,C88,'[1]FULL Cadre - Data'!I:I,$D$2)</f>
        <v>18</v>
      </c>
      <c r="G88" s="27">
        <f>SUMIFS('[1]FULL Cadre - Data'!P:P,'[1]FULL Cadre - Data'!D:D,C88,'[1]FULL Cadre - Data'!I:I,$D$2)+SUMIFS('[1]FULL Cadre - Data'!Q:Q,'[1]FULL Cadre - Data'!D:D,C88,'[1]FULL Cadre - Data'!I:I,$D$2)</f>
        <v>0</v>
      </c>
      <c r="H88" s="27">
        <f>SUMIFS('[1]FULL Cadre - Data'!N:N,'[1]FULL Cadre - Data'!D:D,C88,'[1]FULL Cadre - Data'!I:I,$D$2)+SUMIFS('[1]FULL Cadre - Data'!O:O,'[1]FULL Cadre - Data'!D:D,C88,'[1]FULL Cadre - Data'!I:I,$D$2)</f>
        <v>0</v>
      </c>
      <c r="I88" s="28">
        <f>SUMIFS('[1]FULL Cadre - Data'!R:R,'[1]FULL Cadre - Data'!D:D,C88,'[1]FULL Cadre - Data'!I:I,$D$2)</f>
        <v>0</v>
      </c>
      <c r="J88" s="25">
        <f>SUMIFS('[1]FULL Cadre - Data'!J:J,'[1]FULL Cadre - Data'!D:D,C88,'[1]FULL Cadre - Data'!I:I,$J$2)</f>
        <v>1</v>
      </c>
      <c r="K88" s="26">
        <f>SUMIFS('[1]FULL Cadre - Data'!K:K,'[1]FULL Cadre - Data'!D:D,C88,'[1]FULL Cadre - Data'!I:I,$J$2)+SUMIFS('[1]FULL Cadre - Data'!L:L,'[1]FULL Cadre - Data'!D:D,C88,'[1]FULL Cadre - Data'!I:I,$J$2)</f>
        <v>0</v>
      </c>
      <c r="L88" s="27">
        <f>SUMIFS('[1]FULL Cadre - Data'!M:M,'[1]FULL Cadre - Data'!D:D,C88,'[1]FULL Cadre - Data'!I:I,$J$2)</f>
        <v>1</v>
      </c>
      <c r="M88" s="27">
        <f>SUMIFS('[1]FULL Cadre - Data'!P:P,'[1]FULL Cadre - Data'!D:D,C88,'[1]FULL Cadre - Data'!I:I,$J$2)+SUMIFS('[1]FULL Cadre - Data'!Q:Q,'[1]FULL Cadre - Data'!D:D,C88,'[1]FULL Cadre - Data'!I:I,$J$2)</f>
        <v>0</v>
      </c>
      <c r="N88" s="27">
        <f>SUMIFS('[1]FULL Cadre - Data'!N:N,'[1]FULL Cadre - Data'!D:D,C88,'[1]FULL Cadre - Data'!I:I,$J$2)+SUMIFS('[1]FULL Cadre - Data'!O:O,'[1]FULL Cadre - Data'!D:D,C88,'[1]FULL Cadre - Data'!I:I,$J$2)</f>
        <v>0</v>
      </c>
      <c r="O88" s="28">
        <f>SUMIFS('[1]FULL Cadre - Data'!R:R,'[1]FULL Cadre - Data'!D:D,C88,'[1]FULL Cadre - Data'!I:I,$J$2)</f>
        <v>0</v>
      </c>
      <c r="P88" s="25">
        <f>SUMIFS('[1]FULL Cadre - Data'!J:J,'[1]FULL Cadre - Data'!D:D,C88,'[1]FULL Cadre - Data'!I:I,$P$2)</f>
        <v>66</v>
      </c>
      <c r="Q88" s="26">
        <f>SUMIFS('[1]FULL Cadre - Data'!K:K,'[1]FULL Cadre - Data'!D:D,C88,'[1]FULL Cadre - Data'!I:I,$P$2)+SUMIFS('[1]FULL Cadre - Data'!L:L,'[1]FULL Cadre - Data'!D:D,C88,'[1]FULL Cadre - Data'!I:I,$P$2)</f>
        <v>0</v>
      </c>
      <c r="R88" s="27">
        <f>SUMIFS('[1]FULL Cadre - Data'!M:M,'[1]FULL Cadre - Data'!D:D,C88,'[1]FULL Cadre - Data'!I:I,$P$2)</f>
        <v>58</v>
      </c>
      <c r="S88" s="27">
        <f>SUMIFS('[1]FULL Cadre - Data'!P:P,'[1]FULL Cadre - Data'!D:D,C88,'[1]FULL Cadre - Data'!I:I,$P$2)+SUMIFS('[1]FULL Cadre - Data'!Q:Q,'[1]FULL Cadre - Data'!D:D,C88,'[1]FULL Cadre - Data'!I:I,$P$2)</f>
        <v>0</v>
      </c>
      <c r="T88" s="27">
        <f>SUMIFS('[1]FULL Cadre - Data'!N:N,'[1]FULL Cadre - Data'!D:D,C88,'[1]FULL Cadre - Data'!I:I,$P$2)+SUMIFS('[1]FULL Cadre - Data'!O:O,'[1]FULL Cadre - Data'!D:D,C88,'[1]FULL Cadre - Data'!I:I,$P$2)</f>
        <v>0</v>
      </c>
      <c r="U88" s="28">
        <f>SUMIFS('[1]FULL Cadre - Data'!R:R,'[1]FULL Cadre - Data'!D:D,C88,'[1]FULL Cadre - Data'!I:I,$P$2)</f>
        <v>0</v>
      </c>
      <c r="V88" s="25">
        <f>SUMIFS('[1]FULL Cadre - Data'!J:J,'[1]FULL Cadre - Data'!D:D,C88,'[1]FULL Cadre - Data'!I:I,$V$2)</f>
        <v>11</v>
      </c>
      <c r="W88" s="26">
        <f>SUMIFS('[1]FULL Cadre - Data'!K:K,'[1]FULL Cadre - Data'!D:D,C88,'[1]FULL Cadre - Data'!I:I,$V$2)+SUMIFS('[1]FULL Cadre - Data'!L:L,'[1]FULL Cadre - Data'!D:D,C88,'[1]FULL Cadre - Data'!I:I,$V$2)</f>
        <v>0</v>
      </c>
      <c r="X88" s="27">
        <f>SUMIFS('[1]FULL Cadre - Data'!M:M,'[1]FULL Cadre - Data'!D:D,C88,'[1]FULL Cadre - Data'!I:I,$V$2)</f>
        <v>12</v>
      </c>
      <c r="Y88" s="27">
        <f>SUMIFS('[1]FULL Cadre - Data'!P:P,'[1]FULL Cadre - Data'!D:D,C88,'[1]FULL Cadre - Data'!I:I,$V$2)+SUMIFS('[1]FULL Cadre - Data'!Q:Q,'[1]FULL Cadre - Data'!D:D,C88,'[1]FULL Cadre - Data'!I:I,$V$2)</f>
        <v>0</v>
      </c>
      <c r="Z88" s="27">
        <f>SUMIFS('[1]FULL Cadre - Data'!N:N,'[1]FULL Cadre - Data'!D:D,C88,'[1]FULL Cadre - Data'!I:I,$V$2)+SUMIFS('[1]FULL Cadre - Data'!O:O,'[1]FULL Cadre - Data'!D:D,C88,'[1]FULL Cadre - Data'!I:I,$V$2)</f>
        <v>0</v>
      </c>
      <c r="AA88" s="28">
        <f>SUMIFS('[1]FULL Cadre - Data'!R:R,'[1]FULL Cadre - Data'!D:D,C88,'[1]FULL Cadre - Data'!I:I,$V$2)</f>
        <v>0</v>
      </c>
      <c r="AB88" s="25">
        <f t="shared" si="8"/>
        <v>102</v>
      </c>
      <c r="AC88" s="26">
        <f t="shared" si="8"/>
        <v>0</v>
      </c>
      <c r="AD88" s="27">
        <f t="shared" si="8"/>
        <v>89</v>
      </c>
      <c r="AE88" s="27">
        <f t="shared" si="8"/>
        <v>0</v>
      </c>
      <c r="AF88" s="27">
        <f t="shared" si="8"/>
        <v>0</v>
      </c>
      <c r="AG88" s="28">
        <f t="shared" si="8"/>
        <v>0</v>
      </c>
    </row>
    <row r="89" spans="1:33" ht="43.5" customHeight="1">
      <c r="A89" s="22">
        <v>74</v>
      </c>
      <c r="B89" s="23" t="s">
        <v>165</v>
      </c>
      <c r="C89" s="39" t="s">
        <v>166</v>
      </c>
      <c r="D89" s="25">
        <f>SUMIFS('[1]FULL Cadre - Data'!J:J,'[1]FULL Cadre - Data'!D:D,C89,'[1]FULL Cadre - Data'!I:I,$D$2)</f>
        <v>23</v>
      </c>
      <c r="E89" s="26">
        <f>SUMIFS('[1]FULL Cadre - Data'!K:K,'[1]FULL Cadre - Data'!D:D,C89,'[1]FULL Cadre - Data'!I:I,$D$2)+SUMIFS('[1]FULL Cadre - Data'!L:L,'[1]FULL Cadre - Data'!D:D,C89,'[1]FULL Cadre - Data'!I:I,$D$2)</f>
        <v>0</v>
      </c>
      <c r="F89" s="27">
        <f>SUMIFS('[1]FULL Cadre - Data'!M:M,'[1]FULL Cadre - Data'!D:D,C89,'[1]FULL Cadre - Data'!I:I,$D$2)</f>
        <v>12</v>
      </c>
      <c r="G89" s="27">
        <f>SUMIFS('[1]FULL Cadre - Data'!P:P,'[1]FULL Cadre - Data'!D:D,C89,'[1]FULL Cadre - Data'!I:I,$D$2)+SUMIFS('[1]FULL Cadre - Data'!Q:Q,'[1]FULL Cadre - Data'!D:D,C89,'[1]FULL Cadre - Data'!I:I,$D$2)</f>
        <v>0</v>
      </c>
      <c r="H89" s="27">
        <f>SUMIFS('[1]FULL Cadre - Data'!N:N,'[1]FULL Cadre - Data'!D:D,C89,'[1]FULL Cadre - Data'!I:I,$D$2)+SUMIFS('[1]FULL Cadre - Data'!O:O,'[1]FULL Cadre - Data'!D:D,C89,'[1]FULL Cadre - Data'!I:I,$D$2)</f>
        <v>0</v>
      </c>
      <c r="I89" s="28">
        <f>SUMIFS('[1]FULL Cadre - Data'!R:R,'[1]FULL Cadre - Data'!D:D,C89,'[1]FULL Cadre - Data'!I:I,$D$2)</f>
        <v>6</v>
      </c>
      <c r="J89" s="25">
        <f>SUMIFS('[1]FULL Cadre - Data'!J:J,'[1]FULL Cadre - Data'!D:D,C89,'[1]FULL Cadre - Data'!I:I,$J$2)</f>
        <v>1</v>
      </c>
      <c r="K89" s="26">
        <f>SUMIFS('[1]FULL Cadre - Data'!K:K,'[1]FULL Cadre - Data'!D:D,C89,'[1]FULL Cadre - Data'!I:I,$J$2)+SUMIFS('[1]FULL Cadre - Data'!L:L,'[1]FULL Cadre - Data'!D:D,C89,'[1]FULL Cadre - Data'!I:I,$J$2)</f>
        <v>0</v>
      </c>
      <c r="L89" s="27">
        <f>SUMIFS('[1]FULL Cadre - Data'!M:M,'[1]FULL Cadre - Data'!D:D,C89,'[1]FULL Cadre - Data'!I:I,$J$2)</f>
        <v>1</v>
      </c>
      <c r="M89" s="27">
        <f>SUMIFS('[1]FULL Cadre - Data'!P:P,'[1]FULL Cadre - Data'!D:D,C89,'[1]FULL Cadre - Data'!I:I,$J$2)+SUMIFS('[1]FULL Cadre - Data'!Q:Q,'[1]FULL Cadre - Data'!D:D,C89,'[1]FULL Cadre - Data'!I:I,$J$2)</f>
        <v>0</v>
      </c>
      <c r="N89" s="27">
        <f>SUMIFS('[1]FULL Cadre - Data'!N:N,'[1]FULL Cadre - Data'!D:D,C89,'[1]FULL Cadre - Data'!I:I,$J$2)+SUMIFS('[1]FULL Cadre - Data'!O:O,'[1]FULL Cadre - Data'!D:D,C89,'[1]FULL Cadre - Data'!I:I,$J$2)</f>
        <v>0</v>
      </c>
      <c r="O89" s="28">
        <f>SUMIFS('[1]FULL Cadre - Data'!R:R,'[1]FULL Cadre - Data'!D:D,C89,'[1]FULL Cadre - Data'!I:I,$J$2)</f>
        <v>0</v>
      </c>
      <c r="P89" s="25">
        <f>SUMIFS('[1]FULL Cadre - Data'!J:J,'[1]FULL Cadre - Data'!D:D,C89,'[1]FULL Cadre - Data'!I:I,$P$2)</f>
        <v>65</v>
      </c>
      <c r="Q89" s="26">
        <f>SUMIFS('[1]FULL Cadre - Data'!K:K,'[1]FULL Cadre - Data'!D:D,C89,'[1]FULL Cadre - Data'!I:I,$P$2)+SUMIFS('[1]FULL Cadre - Data'!L:L,'[1]FULL Cadre - Data'!D:D,C89,'[1]FULL Cadre - Data'!I:I,$P$2)</f>
        <v>0</v>
      </c>
      <c r="R89" s="27">
        <f>SUMIFS('[1]FULL Cadre - Data'!M:M,'[1]FULL Cadre - Data'!D:D,C89,'[1]FULL Cadre - Data'!I:I,$P$2)</f>
        <v>60</v>
      </c>
      <c r="S89" s="27">
        <f>SUMIFS('[1]FULL Cadre - Data'!P:P,'[1]FULL Cadre - Data'!D:D,C89,'[1]FULL Cadre - Data'!I:I,$P$2)+SUMIFS('[1]FULL Cadre - Data'!Q:Q,'[1]FULL Cadre - Data'!D:D,C89,'[1]FULL Cadre - Data'!I:I,$P$2)</f>
        <v>0</v>
      </c>
      <c r="T89" s="27">
        <f>SUMIFS('[1]FULL Cadre - Data'!N:N,'[1]FULL Cadre - Data'!D:D,C89,'[1]FULL Cadre - Data'!I:I,$P$2)+SUMIFS('[1]FULL Cadre - Data'!O:O,'[1]FULL Cadre - Data'!D:D,C89,'[1]FULL Cadre - Data'!I:I,$P$2)</f>
        <v>0</v>
      </c>
      <c r="U89" s="28">
        <f>SUMIFS('[1]FULL Cadre - Data'!R:R,'[1]FULL Cadre - Data'!D:D,C89,'[1]FULL Cadre - Data'!I:I,$P$2)</f>
        <v>0</v>
      </c>
      <c r="V89" s="25">
        <f>SUMIFS('[1]FULL Cadre - Data'!J:J,'[1]FULL Cadre - Data'!D:D,C89,'[1]FULL Cadre - Data'!I:I,$V$2)</f>
        <v>11</v>
      </c>
      <c r="W89" s="26">
        <f>SUMIFS('[1]FULL Cadre - Data'!K:K,'[1]FULL Cadre - Data'!D:D,C89,'[1]FULL Cadre - Data'!I:I,$V$2)+SUMIFS('[1]FULL Cadre - Data'!L:L,'[1]FULL Cadre - Data'!D:D,C89,'[1]FULL Cadre - Data'!I:I,$V$2)</f>
        <v>0</v>
      </c>
      <c r="X89" s="27">
        <f>SUMIFS('[1]FULL Cadre - Data'!M:M,'[1]FULL Cadre - Data'!D:D,C89,'[1]FULL Cadre - Data'!I:I,$V$2)</f>
        <v>10</v>
      </c>
      <c r="Y89" s="27">
        <f>SUMIFS('[1]FULL Cadre - Data'!P:P,'[1]FULL Cadre - Data'!D:D,C89,'[1]FULL Cadre - Data'!I:I,$V$2)+SUMIFS('[1]FULL Cadre - Data'!Q:Q,'[1]FULL Cadre - Data'!D:D,C89,'[1]FULL Cadre - Data'!I:I,$V$2)</f>
        <v>0</v>
      </c>
      <c r="Z89" s="27">
        <f>SUMIFS('[1]FULL Cadre - Data'!N:N,'[1]FULL Cadre - Data'!D:D,C89,'[1]FULL Cadre - Data'!I:I,$V$2)+SUMIFS('[1]FULL Cadre - Data'!O:O,'[1]FULL Cadre - Data'!D:D,C89,'[1]FULL Cadre - Data'!I:I,$V$2)</f>
        <v>0</v>
      </c>
      <c r="AA89" s="28">
        <f>SUMIFS('[1]FULL Cadre - Data'!R:R,'[1]FULL Cadre - Data'!D:D,C89,'[1]FULL Cadre - Data'!I:I,$V$2)</f>
        <v>0</v>
      </c>
      <c r="AB89" s="25">
        <f t="shared" si="8"/>
        <v>100</v>
      </c>
      <c r="AC89" s="26">
        <f t="shared" si="8"/>
        <v>0</v>
      </c>
      <c r="AD89" s="27">
        <f t="shared" si="8"/>
        <v>83</v>
      </c>
      <c r="AE89" s="27">
        <f t="shared" si="8"/>
        <v>0</v>
      </c>
      <c r="AF89" s="27">
        <f t="shared" si="8"/>
        <v>0</v>
      </c>
      <c r="AG89" s="28">
        <f t="shared" si="8"/>
        <v>6</v>
      </c>
    </row>
    <row r="90" spans="1:33" ht="40.5" customHeight="1">
      <c r="A90" s="22">
        <v>75</v>
      </c>
      <c r="B90" s="23" t="s">
        <v>167</v>
      </c>
      <c r="C90" s="39" t="s">
        <v>168</v>
      </c>
      <c r="D90" s="25">
        <f>SUMIFS('[1]FULL Cadre - Data'!J:J,'[1]FULL Cadre - Data'!D:D,C90,'[1]FULL Cadre - Data'!I:I,$D$2)</f>
        <v>23</v>
      </c>
      <c r="E90" s="26">
        <f>SUMIFS('[1]FULL Cadre - Data'!K:K,'[1]FULL Cadre - Data'!D:D,C90,'[1]FULL Cadre - Data'!I:I,$D$2)+SUMIFS('[1]FULL Cadre - Data'!L:L,'[1]FULL Cadre - Data'!D:D,C90,'[1]FULL Cadre - Data'!I:I,$D$2)</f>
        <v>0</v>
      </c>
      <c r="F90" s="27">
        <f>SUMIFS('[1]FULL Cadre - Data'!M:M,'[1]FULL Cadre - Data'!D:D,C90,'[1]FULL Cadre - Data'!I:I,$D$2)</f>
        <v>19</v>
      </c>
      <c r="G90" s="27">
        <f>SUMIFS('[1]FULL Cadre - Data'!P:P,'[1]FULL Cadre - Data'!D:D,C90,'[1]FULL Cadre - Data'!I:I,$D$2)+SUMIFS('[1]FULL Cadre - Data'!Q:Q,'[1]FULL Cadre - Data'!D:D,C90,'[1]FULL Cadre - Data'!I:I,$D$2)</f>
        <v>0</v>
      </c>
      <c r="H90" s="27">
        <f>SUMIFS('[1]FULL Cadre - Data'!N:N,'[1]FULL Cadre - Data'!D:D,C90,'[1]FULL Cadre - Data'!I:I,$D$2)+SUMIFS('[1]FULL Cadre - Data'!O:O,'[1]FULL Cadre - Data'!D:D,C90,'[1]FULL Cadre - Data'!I:I,$D$2)</f>
        <v>0</v>
      </c>
      <c r="I90" s="28">
        <f>SUMIFS('[1]FULL Cadre - Data'!R:R,'[1]FULL Cadre - Data'!D:D,C90,'[1]FULL Cadre - Data'!I:I,$D$2)</f>
        <v>0</v>
      </c>
      <c r="J90" s="25">
        <f>SUMIFS('[1]FULL Cadre - Data'!J:J,'[1]FULL Cadre - Data'!D:D,C90,'[1]FULL Cadre - Data'!I:I,$J$2)</f>
        <v>1</v>
      </c>
      <c r="K90" s="26">
        <f>SUMIFS('[1]FULL Cadre - Data'!K:K,'[1]FULL Cadre - Data'!D:D,C90,'[1]FULL Cadre - Data'!I:I,$J$2)+SUMIFS('[1]FULL Cadre - Data'!L:L,'[1]FULL Cadre - Data'!D:D,C90,'[1]FULL Cadre - Data'!I:I,$J$2)</f>
        <v>0</v>
      </c>
      <c r="L90" s="27">
        <f>SUMIFS('[1]FULL Cadre - Data'!M:M,'[1]FULL Cadre - Data'!D:D,C90,'[1]FULL Cadre - Data'!I:I,$J$2)</f>
        <v>1</v>
      </c>
      <c r="M90" s="27">
        <f>SUMIFS('[1]FULL Cadre - Data'!P:P,'[1]FULL Cadre - Data'!D:D,C90,'[1]FULL Cadre - Data'!I:I,$J$2)+SUMIFS('[1]FULL Cadre - Data'!Q:Q,'[1]FULL Cadre - Data'!D:D,C90,'[1]FULL Cadre - Data'!I:I,$J$2)</f>
        <v>0</v>
      </c>
      <c r="N90" s="27">
        <f>SUMIFS('[1]FULL Cadre - Data'!N:N,'[1]FULL Cadre - Data'!D:D,C90,'[1]FULL Cadre - Data'!I:I,$J$2)+SUMIFS('[1]FULL Cadre - Data'!O:O,'[1]FULL Cadre - Data'!D:D,C90,'[1]FULL Cadre - Data'!I:I,$J$2)</f>
        <v>0</v>
      </c>
      <c r="O90" s="28">
        <f>SUMIFS('[1]FULL Cadre - Data'!R:R,'[1]FULL Cadre - Data'!D:D,C90,'[1]FULL Cadre - Data'!I:I,$J$2)</f>
        <v>0</v>
      </c>
      <c r="P90" s="25">
        <f>SUMIFS('[1]FULL Cadre - Data'!J:J,'[1]FULL Cadre - Data'!D:D,C90,'[1]FULL Cadre - Data'!I:I,$P$2)</f>
        <v>74</v>
      </c>
      <c r="Q90" s="26">
        <f>SUMIFS('[1]FULL Cadre - Data'!K:K,'[1]FULL Cadre - Data'!D:D,C90,'[1]FULL Cadre - Data'!I:I,$P$2)+SUMIFS('[1]FULL Cadre - Data'!L:L,'[1]FULL Cadre - Data'!D:D,C90,'[1]FULL Cadre - Data'!I:I,$P$2)</f>
        <v>0</v>
      </c>
      <c r="R90" s="27">
        <f>SUMIFS('[1]FULL Cadre - Data'!M:M,'[1]FULL Cadre - Data'!D:D,C90,'[1]FULL Cadre - Data'!I:I,$P$2)</f>
        <v>72</v>
      </c>
      <c r="S90" s="27">
        <f>SUMIFS('[1]FULL Cadre - Data'!P:P,'[1]FULL Cadre - Data'!D:D,C90,'[1]FULL Cadre - Data'!I:I,$P$2)+SUMIFS('[1]FULL Cadre - Data'!Q:Q,'[1]FULL Cadre - Data'!D:D,C90,'[1]FULL Cadre - Data'!I:I,$P$2)</f>
        <v>0</v>
      </c>
      <c r="T90" s="27">
        <f>SUMIFS('[1]FULL Cadre - Data'!N:N,'[1]FULL Cadre - Data'!D:D,C90,'[1]FULL Cadre - Data'!I:I,$P$2)+SUMIFS('[1]FULL Cadre - Data'!O:O,'[1]FULL Cadre - Data'!D:D,C90,'[1]FULL Cadre - Data'!I:I,$P$2)</f>
        <v>0</v>
      </c>
      <c r="U90" s="28">
        <f>SUMIFS('[1]FULL Cadre - Data'!R:R,'[1]FULL Cadre - Data'!D:D,C90,'[1]FULL Cadre - Data'!I:I,$P$2)</f>
        <v>0</v>
      </c>
      <c r="V90" s="25">
        <f>SUMIFS('[1]FULL Cadre - Data'!J:J,'[1]FULL Cadre - Data'!D:D,C90,'[1]FULL Cadre - Data'!I:I,$V$2)</f>
        <v>14</v>
      </c>
      <c r="W90" s="26">
        <f>SUMIFS('[1]FULL Cadre - Data'!K:K,'[1]FULL Cadre - Data'!D:D,C90,'[1]FULL Cadre - Data'!I:I,$V$2)+SUMIFS('[1]FULL Cadre - Data'!L:L,'[1]FULL Cadre - Data'!D:D,C90,'[1]FULL Cadre - Data'!I:I,$V$2)</f>
        <v>0</v>
      </c>
      <c r="X90" s="27">
        <f>SUMIFS('[1]FULL Cadre - Data'!M:M,'[1]FULL Cadre - Data'!D:D,C90,'[1]FULL Cadre - Data'!I:I,$V$2)</f>
        <v>17</v>
      </c>
      <c r="Y90" s="27">
        <f>SUMIFS('[1]FULL Cadre - Data'!P:P,'[1]FULL Cadre - Data'!D:D,C90,'[1]FULL Cadre - Data'!I:I,$V$2)+SUMIFS('[1]FULL Cadre - Data'!Q:Q,'[1]FULL Cadre - Data'!D:D,C90,'[1]FULL Cadre - Data'!I:I,$V$2)</f>
        <v>0</v>
      </c>
      <c r="Z90" s="27">
        <f>SUMIFS('[1]FULL Cadre - Data'!N:N,'[1]FULL Cadre - Data'!D:D,C90,'[1]FULL Cadre - Data'!I:I,$V$2)+SUMIFS('[1]FULL Cadre - Data'!O:O,'[1]FULL Cadre - Data'!D:D,C90,'[1]FULL Cadre - Data'!I:I,$V$2)</f>
        <v>0</v>
      </c>
      <c r="AA90" s="28">
        <f>SUMIFS('[1]FULL Cadre - Data'!R:R,'[1]FULL Cadre - Data'!D:D,C90,'[1]FULL Cadre - Data'!I:I,$V$2)</f>
        <v>0</v>
      </c>
      <c r="AB90" s="25">
        <f t="shared" si="8"/>
        <v>112</v>
      </c>
      <c r="AC90" s="26">
        <f t="shared" si="8"/>
        <v>0</v>
      </c>
      <c r="AD90" s="27">
        <f t="shared" si="8"/>
        <v>109</v>
      </c>
      <c r="AE90" s="27">
        <f t="shared" si="8"/>
        <v>0</v>
      </c>
      <c r="AF90" s="27">
        <f t="shared" si="8"/>
        <v>0</v>
      </c>
      <c r="AG90" s="28">
        <f t="shared" si="8"/>
        <v>0</v>
      </c>
    </row>
    <row r="91" spans="1:33" ht="34.5" customHeight="1">
      <c r="A91" s="22">
        <v>76</v>
      </c>
      <c r="B91" s="23" t="s">
        <v>169</v>
      </c>
      <c r="C91" s="39" t="s">
        <v>170</v>
      </c>
      <c r="D91" s="25">
        <f>SUMIFS('[1]FULL Cadre - Data'!J:J,'[1]FULL Cadre - Data'!D:D,C91,'[1]FULL Cadre - Data'!I:I,$D$2)</f>
        <v>24</v>
      </c>
      <c r="E91" s="26">
        <f>SUMIFS('[1]FULL Cadre - Data'!K:K,'[1]FULL Cadre - Data'!D:D,C91,'[1]FULL Cadre - Data'!I:I,$D$2)+SUMIFS('[1]FULL Cadre - Data'!L:L,'[1]FULL Cadre - Data'!D:D,C91,'[1]FULL Cadre - Data'!I:I,$D$2)</f>
        <v>0</v>
      </c>
      <c r="F91" s="27">
        <f>SUMIFS('[1]FULL Cadre - Data'!M:M,'[1]FULL Cadre - Data'!D:D,C91,'[1]FULL Cadre - Data'!I:I,$D$2)</f>
        <v>18</v>
      </c>
      <c r="G91" s="27">
        <f>SUMIFS('[1]FULL Cadre - Data'!P:P,'[1]FULL Cadre - Data'!D:D,C91,'[1]FULL Cadre - Data'!I:I,$D$2)+SUMIFS('[1]FULL Cadre - Data'!Q:Q,'[1]FULL Cadre - Data'!D:D,C91,'[1]FULL Cadre - Data'!I:I,$D$2)</f>
        <v>0</v>
      </c>
      <c r="H91" s="27">
        <f>SUMIFS('[1]FULL Cadre - Data'!N:N,'[1]FULL Cadre - Data'!D:D,C91,'[1]FULL Cadre - Data'!I:I,$D$2)+SUMIFS('[1]FULL Cadre - Data'!O:O,'[1]FULL Cadre - Data'!D:D,C91,'[1]FULL Cadre - Data'!I:I,$D$2)</f>
        <v>0</v>
      </c>
      <c r="I91" s="28">
        <f>SUMIFS('[1]FULL Cadre - Data'!R:R,'[1]FULL Cadre - Data'!D:D,C91,'[1]FULL Cadre - Data'!I:I,$D$2)</f>
        <v>0</v>
      </c>
      <c r="J91" s="25">
        <f>SUMIFS('[1]FULL Cadre - Data'!J:J,'[1]FULL Cadre - Data'!D:D,C91,'[1]FULL Cadre - Data'!I:I,$J$2)</f>
        <v>1</v>
      </c>
      <c r="K91" s="26">
        <f>SUMIFS('[1]FULL Cadre - Data'!K:K,'[1]FULL Cadre - Data'!D:D,C91,'[1]FULL Cadre - Data'!I:I,$J$2)+SUMIFS('[1]FULL Cadre - Data'!L:L,'[1]FULL Cadre - Data'!D:D,C91,'[1]FULL Cadre - Data'!I:I,$J$2)</f>
        <v>0</v>
      </c>
      <c r="L91" s="27">
        <f>SUMIFS('[1]FULL Cadre - Data'!M:M,'[1]FULL Cadre - Data'!D:D,C91,'[1]FULL Cadre - Data'!I:I,$J$2)</f>
        <v>1</v>
      </c>
      <c r="M91" s="27">
        <f>SUMIFS('[1]FULL Cadre - Data'!P:P,'[1]FULL Cadre - Data'!D:D,C91,'[1]FULL Cadre - Data'!I:I,$J$2)+SUMIFS('[1]FULL Cadre - Data'!Q:Q,'[1]FULL Cadre - Data'!D:D,C91,'[1]FULL Cadre - Data'!I:I,$J$2)</f>
        <v>0</v>
      </c>
      <c r="N91" s="27">
        <f>SUMIFS('[1]FULL Cadre - Data'!N:N,'[1]FULL Cadre - Data'!D:D,C91,'[1]FULL Cadre - Data'!I:I,$J$2)+SUMIFS('[1]FULL Cadre - Data'!O:O,'[1]FULL Cadre - Data'!D:D,C91,'[1]FULL Cadre - Data'!I:I,$J$2)</f>
        <v>0</v>
      </c>
      <c r="O91" s="28">
        <f>SUMIFS('[1]FULL Cadre - Data'!R:R,'[1]FULL Cadre - Data'!D:D,C91,'[1]FULL Cadre - Data'!I:I,$J$2)</f>
        <v>0</v>
      </c>
      <c r="P91" s="25">
        <f>SUMIFS('[1]FULL Cadre - Data'!J:J,'[1]FULL Cadre - Data'!D:D,C91,'[1]FULL Cadre - Data'!I:I,$P$2)</f>
        <v>68</v>
      </c>
      <c r="Q91" s="26">
        <f>SUMIFS('[1]FULL Cadre - Data'!K:K,'[1]FULL Cadre - Data'!D:D,C91,'[1]FULL Cadre - Data'!I:I,$P$2)+SUMIFS('[1]FULL Cadre - Data'!L:L,'[1]FULL Cadre - Data'!D:D,C91,'[1]FULL Cadre - Data'!I:I,$P$2)</f>
        <v>0</v>
      </c>
      <c r="R91" s="27">
        <f>SUMIFS('[1]FULL Cadre - Data'!M:M,'[1]FULL Cadre - Data'!D:D,C91,'[1]FULL Cadre - Data'!I:I,$P$2)</f>
        <v>64</v>
      </c>
      <c r="S91" s="27">
        <f>SUMIFS('[1]FULL Cadre - Data'!P:P,'[1]FULL Cadre - Data'!D:D,C91,'[1]FULL Cadre - Data'!I:I,$P$2)+SUMIFS('[1]FULL Cadre - Data'!Q:Q,'[1]FULL Cadre - Data'!D:D,C91,'[1]FULL Cadre - Data'!I:I,$P$2)</f>
        <v>0</v>
      </c>
      <c r="T91" s="27">
        <f>SUMIFS('[1]FULL Cadre - Data'!N:N,'[1]FULL Cadre - Data'!D:D,C91,'[1]FULL Cadre - Data'!I:I,$P$2)+SUMIFS('[1]FULL Cadre - Data'!O:O,'[1]FULL Cadre - Data'!D:D,C91,'[1]FULL Cadre - Data'!I:I,$P$2)</f>
        <v>0</v>
      </c>
      <c r="U91" s="28">
        <f>SUMIFS('[1]FULL Cadre - Data'!R:R,'[1]FULL Cadre - Data'!D:D,C91,'[1]FULL Cadre - Data'!I:I,$P$2)</f>
        <v>0</v>
      </c>
      <c r="V91" s="25">
        <f>SUMIFS('[1]FULL Cadre - Data'!J:J,'[1]FULL Cadre - Data'!D:D,C91,'[1]FULL Cadre - Data'!I:I,$V$2)</f>
        <v>12</v>
      </c>
      <c r="W91" s="26">
        <f>SUMIFS('[1]FULL Cadre - Data'!K:K,'[1]FULL Cadre - Data'!D:D,C91,'[1]FULL Cadre - Data'!I:I,$V$2)+SUMIFS('[1]FULL Cadre - Data'!L:L,'[1]FULL Cadre - Data'!D:D,C91,'[1]FULL Cadre - Data'!I:I,$V$2)</f>
        <v>0</v>
      </c>
      <c r="X91" s="27">
        <f>SUMIFS('[1]FULL Cadre - Data'!M:M,'[1]FULL Cadre - Data'!D:D,C91,'[1]FULL Cadre - Data'!I:I,$V$2)</f>
        <v>10</v>
      </c>
      <c r="Y91" s="27">
        <f>SUMIFS('[1]FULL Cadre - Data'!P:P,'[1]FULL Cadre - Data'!D:D,C91,'[1]FULL Cadre - Data'!I:I,$V$2)+SUMIFS('[1]FULL Cadre - Data'!Q:Q,'[1]FULL Cadre - Data'!D:D,C91,'[1]FULL Cadre - Data'!I:I,$V$2)</f>
        <v>0</v>
      </c>
      <c r="Z91" s="27">
        <f>SUMIFS('[1]FULL Cadre - Data'!N:N,'[1]FULL Cadre - Data'!D:D,C91,'[1]FULL Cadre - Data'!I:I,$V$2)+SUMIFS('[1]FULL Cadre - Data'!O:O,'[1]FULL Cadre - Data'!D:D,C91,'[1]FULL Cadre - Data'!I:I,$V$2)</f>
        <v>0</v>
      </c>
      <c r="AA91" s="28">
        <f>SUMIFS('[1]FULL Cadre - Data'!R:R,'[1]FULL Cadre - Data'!D:D,C91,'[1]FULL Cadre - Data'!I:I,$V$2)</f>
        <v>3</v>
      </c>
      <c r="AB91" s="25">
        <f t="shared" si="8"/>
        <v>105</v>
      </c>
      <c r="AC91" s="26">
        <f t="shared" si="8"/>
        <v>0</v>
      </c>
      <c r="AD91" s="27">
        <f t="shared" si="8"/>
        <v>93</v>
      </c>
      <c r="AE91" s="27">
        <f t="shared" si="8"/>
        <v>0</v>
      </c>
      <c r="AF91" s="27">
        <f t="shared" si="8"/>
        <v>0</v>
      </c>
      <c r="AG91" s="28">
        <f t="shared" si="8"/>
        <v>3</v>
      </c>
    </row>
    <row r="92" spans="1:33" ht="38.25" customHeight="1">
      <c r="A92" s="22">
        <v>77</v>
      </c>
      <c r="B92" s="23" t="s">
        <v>171</v>
      </c>
      <c r="C92" s="39" t="s">
        <v>172</v>
      </c>
      <c r="D92" s="25">
        <f>SUMIFS('[1]FULL Cadre - Data'!J:J,'[1]FULL Cadre - Data'!D:D,C92,'[1]FULL Cadre - Data'!I:I,$D$2)</f>
        <v>25</v>
      </c>
      <c r="E92" s="26">
        <f>SUMIFS('[1]FULL Cadre - Data'!K:K,'[1]FULL Cadre - Data'!D:D,C92,'[1]FULL Cadre - Data'!I:I,$D$2)+SUMIFS('[1]FULL Cadre - Data'!L:L,'[1]FULL Cadre - Data'!D:D,C92,'[1]FULL Cadre - Data'!I:I,$D$2)</f>
        <v>0</v>
      </c>
      <c r="F92" s="27">
        <f>SUMIFS('[1]FULL Cadre - Data'!M:M,'[1]FULL Cadre - Data'!D:D,C92,'[1]FULL Cadre - Data'!I:I,$D$2)</f>
        <v>15</v>
      </c>
      <c r="G92" s="27">
        <f>SUMIFS('[1]FULL Cadre - Data'!P:P,'[1]FULL Cadre - Data'!D:D,C92,'[1]FULL Cadre - Data'!I:I,$D$2)+SUMIFS('[1]FULL Cadre - Data'!Q:Q,'[1]FULL Cadre - Data'!D:D,C92,'[1]FULL Cadre - Data'!I:I,$D$2)</f>
        <v>0</v>
      </c>
      <c r="H92" s="27">
        <f>SUMIFS('[1]FULL Cadre - Data'!N:N,'[1]FULL Cadre - Data'!D:D,C92,'[1]FULL Cadre - Data'!I:I,$D$2)+SUMIFS('[1]FULL Cadre - Data'!O:O,'[1]FULL Cadre - Data'!D:D,C92,'[1]FULL Cadre - Data'!I:I,$D$2)</f>
        <v>0</v>
      </c>
      <c r="I92" s="28">
        <f>SUMIFS('[1]FULL Cadre - Data'!R:R,'[1]FULL Cadre - Data'!D:D,C92,'[1]FULL Cadre - Data'!I:I,$D$2)</f>
        <v>1</v>
      </c>
      <c r="J92" s="25">
        <f>SUMIFS('[1]FULL Cadre - Data'!J:J,'[1]FULL Cadre - Data'!D:D,C92,'[1]FULL Cadre - Data'!I:I,$J$2)</f>
        <v>1</v>
      </c>
      <c r="K92" s="26">
        <f>SUMIFS('[1]FULL Cadre - Data'!K:K,'[1]FULL Cadre - Data'!D:D,C92,'[1]FULL Cadre - Data'!I:I,$J$2)+SUMIFS('[1]FULL Cadre - Data'!L:L,'[1]FULL Cadre - Data'!D:D,C92,'[1]FULL Cadre - Data'!I:I,$J$2)</f>
        <v>0</v>
      </c>
      <c r="L92" s="27">
        <f>SUMIFS('[1]FULL Cadre - Data'!M:M,'[1]FULL Cadre - Data'!D:D,C92,'[1]FULL Cadre - Data'!I:I,$J$2)</f>
        <v>1</v>
      </c>
      <c r="M92" s="27">
        <f>SUMIFS('[1]FULL Cadre - Data'!P:P,'[1]FULL Cadre - Data'!D:D,C92,'[1]FULL Cadre - Data'!I:I,$J$2)+SUMIFS('[1]FULL Cadre - Data'!Q:Q,'[1]FULL Cadre - Data'!D:D,C92,'[1]FULL Cadre - Data'!I:I,$J$2)</f>
        <v>0</v>
      </c>
      <c r="N92" s="27">
        <f>SUMIFS('[1]FULL Cadre - Data'!N:N,'[1]FULL Cadre - Data'!D:D,C92,'[1]FULL Cadre - Data'!I:I,$J$2)+SUMIFS('[1]FULL Cadre - Data'!O:O,'[1]FULL Cadre - Data'!D:D,C92,'[1]FULL Cadre - Data'!I:I,$J$2)</f>
        <v>0</v>
      </c>
      <c r="O92" s="28">
        <f>SUMIFS('[1]FULL Cadre - Data'!R:R,'[1]FULL Cadre - Data'!D:D,C92,'[1]FULL Cadre - Data'!I:I,$J$2)</f>
        <v>0</v>
      </c>
      <c r="P92" s="25">
        <f>SUMIFS('[1]FULL Cadre - Data'!J:J,'[1]FULL Cadre - Data'!D:D,C92,'[1]FULL Cadre - Data'!I:I,$P$2)</f>
        <v>99</v>
      </c>
      <c r="Q92" s="26">
        <f>SUMIFS('[1]FULL Cadre - Data'!K:K,'[1]FULL Cadre - Data'!D:D,C92,'[1]FULL Cadre - Data'!I:I,$P$2)+SUMIFS('[1]FULL Cadre - Data'!L:L,'[1]FULL Cadre - Data'!D:D,C92,'[1]FULL Cadre - Data'!I:I,$P$2)</f>
        <v>0</v>
      </c>
      <c r="R92" s="27">
        <f>SUMIFS('[1]FULL Cadre - Data'!M:M,'[1]FULL Cadre - Data'!D:D,C92,'[1]FULL Cadre - Data'!I:I,$P$2)</f>
        <v>82</v>
      </c>
      <c r="S92" s="27">
        <f>SUMIFS('[1]FULL Cadre - Data'!P:P,'[1]FULL Cadre - Data'!D:D,C92,'[1]FULL Cadre - Data'!I:I,$P$2)+SUMIFS('[1]FULL Cadre - Data'!Q:Q,'[1]FULL Cadre - Data'!D:D,C92,'[1]FULL Cadre - Data'!I:I,$P$2)</f>
        <v>0</v>
      </c>
      <c r="T92" s="27">
        <f>SUMIFS('[1]FULL Cadre - Data'!N:N,'[1]FULL Cadre - Data'!D:D,C92,'[1]FULL Cadre - Data'!I:I,$P$2)+SUMIFS('[1]FULL Cadre - Data'!O:O,'[1]FULL Cadre - Data'!D:D,C92,'[1]FULL Cadre - Data'!I:I,$P$2)</f>
        <v>0</v>
      </c>
      <c r="U92" s="28">
        <f>SUMIFS('[1]FULL Cadre - Data'!R:R,'[1]FULL Cadre - Data'!D:D,C92,'[1]FULL Cadre - Data'!I:I,$P$2)</f>
        <v>0</v>
      </c>
      <c r="V92" s="25">
        <f>SUMIFS('[1]FULL Cadre - Data'!J:J,'[1]FULL Cadre - Data'!D:D,C92,'[1]FULL Cadre - Data'!I:I,$V$2)</f>
        <v>15</v>
      </c>
      <c r="W92" s="26">
        <f>SUMIFS('[1]FULL Cadre - Data'!K:K,'[1]FULL Cadre - Data'!D:D,C92,'[1]FULL Cadre - Data'!I:I,$V$2)+SUMIFS('[1]FULL Cadre - Data'!L:L,'[1]FULL Cadre - Data'!D:D,C92,'[1]FULL Cadre - Data'!I:I,$V$2)</f>
        <v>0</v>
      </c>
      <c r="X92" s="27">
        <f>SUMIFS('[1]FULL Cadre - Data'!M:M,'[1]FULL Cadre - Data'!D:D,C92,'[1]FULL Cadre - Data'!I:I,$V$2)</f>
        <v>13</v>
      </c>
      <c r="Y92" s="27">
        <f>SUMIFS('[1]FULL Cadre - Data'!P:P,'[1]FULL Cadre - Data'!D:D,C92,'[1]FULL Cadre - Data'!I:I,$V$2)+SUMIFS('[1]FULL Cadre - Data'!Q:Q,'[1]FULL Cadre - Data'!D:D,C92,'[1]FULL Cadre - Data'!I:I,$V$2)</f>
        <v>0</v>
      </c>
      <c r="Z92" s="27">
        <f>SUMIFS('[1]FULL Cadre - Data'!N:N,'[1]FULL Cadre - Data'!D:D,C92,'[1]FULL Cadre - Data'!I:I,$V$2)+SUMIFS('[1]FULL Cadre - Data'!O:O,'[1]FULL Cadre - Data'!D:D,C92,'[1]FULL Cadre - Data'!I:I,$V$2)</f>
        <v>0</v>
      </c>
      <c r="AA92" s="28">
        <f>SUMIFS('[1]FULL Cadre - Data'!R:R,'[1]FULL Cadre - Data'!D:D,C92,'[1]FULL Cadre - Data'!I:I,$V$2)</f>
        <v>0</v>
      </c>
      <c r="AB92" s="25">
        <f t="shared" si="8"/>
        <v>140</v>
      </c>
      <c r="AC92" s="26">
        <f t="shared" si="8"/>
        <v>0</v>
      </c>
      <c r="AD92" s="27">
        <f t="shared" si="8"/>
        <v>111</v>
      </c>
      <c r="AE92" s="27">
        <f t="shared" si="8"/>
        <v>0</v>
      </c>
      <c r="AF92" s="27">
        <f t="shared" si="8"/>
        <v>0</v>
      </c>
      <c r="AG92" s="28">
        <f t="shared" si="8"/>
        <v>1</v>
      </c>
    </row>
    <row r="93" spans="1:33" ht="36.75" customHeight="1">
      <c r="A93" s="22">
        <v>78</v>
      </c>
      <c r="B93" s="23" t="s">
        <v>173</v>
      </c>
      <c r="C93" s="39" t="s">
        <v>174</v>
      </c>
      <c r="D93" s="25">
        <f>SUMIFS('[1]FULL Cadre - Data'!J:J,'[1]FULL Cadre - Data'!D:D,C93,'[1]FULL Cadre - Data'!I:I,$D$2)</f>
        <v>24</v>
      </c>
      <c r="E93" s="26">
        <f>SUMIFS('[1]FULL Cadre - Data'!K:K,'[1]FULL Cadre - Data'!D:D,C93,'[1]FULL Cadre - Data'!I:I,$D$2)+SUMIFS('[1]FULL Cadre - Data'!L:L,'[1]FULL Cadre - Data'!D:D,C93,'[1]FULL Cadre - Data'!I:I,$D$2)</f>
        <v>0</v>
      </c>
      <c r="F93" s="27">
        <f>SUMIFS('[1]FULL Cadre - Data'!M:M,'[1]FULL Cadre - Data'!D:D,C93,'[1]FULL Cadre - Data'!I:I,$D$2)</f>
        <v>19</v>
      </c>
      <c r="G93" s="27">
        <f>SUMIFS('[1]FULL Cadre - Data'!P:P,'[1]FULL Cadre - Data'!D:D,C93,'[1]FULL Cadre - Data'!I:I,$D$2)+SUMIFS('[1]FULL Cadre - Data'!Q:Q,'[1]FULL Cadre - Data'!D:D,C93,'[1]FULL Cadre - Data'!I:I,$D$2)</f>
        <v>0</v>
      </c>
      <c r="H93" s="27">
        <f>SUMIFS('[1]FULL Cadre - Data'!N:N,'[1]FULL Cadre - Data'!D:D,C93,'[1]FULL Cadre - Data'!I:I,$D$2)+SUMIFS('[1]FULL Cadre - Data'!O:O,'[1]FULL Cadre - Data'!D:D,C93,'[1]FULL Cadre - Data'!I:I,$D$2)</f>
        <v>0</v>
      </c>
      <c r="I93" s="28">
        <f>SUMIFS('[1]FULL Cadre - Data'!R:R,'[1]FULL Cadre - Data'!D:D,C93,'[1]FULL Cadre - Data'!I:I,$D$2)</f>
        <v>0</v>
      </c>
      <c r="J93" s="25">
        <f>SUMIFS('[1]FULL Cadre - Data'!J:J,'[1]FULL Cadre - Data'!D:D,C93,'[1]FULL Cadre - Data'!I:I,$J$2)</f>
        <v>1</v>
      </c>
      <c r="K93" s="26">
        <f>SUMIFS('[1]FULL Cadre - Data'!K:K,'[1]FULL Cadre - Data'!D:D,C93,'[1]FULL Cadre - Data'!I:I,$J$2)+SUMIFS('[1]FULL Cadre - Data'!L:L,'[1]FULL Cadre - Data'!D:D,C93,'[1]FULL Cadre - Data'!I:I,$J$2)</f>
        <v>0</v>
      </c>
      <c r="L93" s="27">
        <f>SUMIFS('[1]FULL Cadre - Data'!M:M,'[1]FULL Cadre - Data'!D:D,C93,'[1]FULL Cadre - Data'!I:I,$J$2)</f>
        <v>1</v>
      </c>
      <c r="M93" s="27">
        <f>SUMIFS('[1]FULL Cadre - Data'!P:P,'[1]FULL Cadre - Data'!D:D,C93,'[1]FULL Cadre - Data'!I:I,$J$2)+SUMIFS('[1]FULL Cadre - Data'!Q:Q,'[1]FULL Cadre - Data'!D:D,C93,'[1]FULL Cadre - Data'!I:I,$J$2)</f>
        <v>0</v>
      </c>
      <c r="N93" s="27">
        <f>SUMIFS('[1]FULL Cadre - Data'!N:N,'[1]FULL Cadre - Data'!D:D,C93,'[1]FULL Cadre - Data'!I:I,$J$2)+SUMIFS('[1]FULL Cadre - Data'!O:O,'[1]FULL Cadre - Data'!D:D,C93,'[1]FULL Cadre - Data'!I:I,$J$2)</f>
        <v>0</v>
      </c>
      <c r="O93" s="28">
        <f>SUMIFS('[1]FULL Cadre - Data'!R:R,'[1]FULL Cadre - Data'!D:D,C93,'[1]FULL Cadre - Data'!I:I,$J$2)</f>
        <v>0</v>
      </c>
      <c r="P93" s="25">
        <f>SUMIFS('[1]FULL Cadre - Data'!J:J,'[1]FULL Cadre - Data'!D:D,C93,'[1]FULL Cadre - Data'!I:I,$P$2)</f>
        <v>71</v>
      </c>
      <c r="Q93" s="26">
        <f>SUMIFS('[1]FULL Cadre - Data'!K:K,'[1]FULL Cadre - Data'!D:D,C93,'[1]FULL Cadre - Data'!I:I,$P$2)+SUMIFS('[1]FULL Cadre - Data'!L:L,'[1]FULL Cadre - Data'!D:D,C93,'[1]FULL Cadre - Data'!I:I,$P$2)</f>
        <v>0</v>
      </c>
      <c r="R93" s="27">
        <f>SUMIFS('[1]FULL Cadre - Data'!M:M,'[1]FULL Cadre - Data'!D:D,C93,'[1]FULL Cadre - Data'!I:I,$P$2)</f>
        <v>61</v>
      </c>
      <c r="S93" s="27">
        <f>SUMIFS('[1]FULL Cadre - Data'!P:P,'[1]FULL Cadre - Data'!D:D,C93,'[1]FULL Cadre - Data'!I:I,$P$2)+SUMIFS('[1]FULL Cadre - Data'!Q:Q,'[1]FULL Cadre - Data'!D:D,C93,'[1]FULL Cadre - Data'!I:I,$P$2)</f>
        <v>0</v>
      </c>
      <c r="T93" s="27">
        <f>SUMIFS('[1]FULL Cadre - Data'!N:N,'[1]FULL Cadre - Data'!D:D,C93,'[1]FULL Cadre - Data'!I:I,$P$2)+SUMIFS('[1]FULL Cadre - Data'!O:O,'[1]FULL Cadre - Data'!D:D,C93,'[1]FULL Cadre - Data'!I:I,$P$2)</f>
        <v>0</v>
      </c>
      <c r="U93" s="28">
        <f>SUMIFS('[1]FULL Cadre - Data'!R:R,'[1]FULL Cadre - Data'!D:D,C93,'[1]FULL Cadre - Data'!I:I,$P$2)</f>
        <v>0</v>
      </c>
      <c r="V93" s="25">
        <f>SUMIFS('[1]FULL Cadre - Data'!J:J,'[1]FULL Cadre - Data'!D:D,C93,'[1]FULL Cadre - Data'!I:I,$V$2)</f>
        <v>12</v>
      </c>
      <c r="W93" s="26">
        <f>SUMIFS('[1]FULL Cadre - Data'!K:K,'[1]FULL Cadre - Data'!D:D,C93,'[1]FULL Cadre - Data'!I:I,$V$2)+SUMIFS('[1]FULL Cadre - Data'!L:L,'[1]FULL Cadre - Data'!D:D,C93,'[1]FULL Cadre - Data'!I:I,$V$2)</f>
        <v>0</v>
      </c>
      <c r="X93" s="27">
        <f>SUMIFS('[1]FULL Cadre - Data'!M:M,'[1]FULL Cadre - Data'!D:D,C93,'[1]FULL Cadre - Data'!I:I,$V$2)</f>
        <v>12</v>
      </c>
      <c r="Y93" s="27">
        <f>SUMIFS('[1]FULL Cadre - Data'!P:P,'[1]FULL Cadre - Data'!D:D,C93,'[1]FULL Cadre - Data'!I:I,$V$2)+SUMIFS('[1]FULL Cadre - Data'!Q:Q,'[1]FULL Cadre - Data'!D:D,C93,'[1]FULL Cadre - Data'!I:I,$V$2)</f>
        <v>0</v>
      </c>
      <c r="Z93" s="27">
        <f>SUMIFS('[1]FULL Cadre - Data'!N:N,'[1]FULL Cadre - Data'!D:D,C93,'[1]FULL Cadre - Data'!I:I,$V$2)+SUMIFS('[1]FULL Cadre - Data'!O:O,'[1]FULL Cadre - Data'!D:D,C93,'[1]FULL Cadre - Data'!I:I,$V$2)</f>
        <v>0</v>
      </c>
      <c r="AA93" s="28">
        <f>SUMIFS('[1]FULL Cadre - Data'!R:R,'[1]FULL Cadre - Data'!D:D,C93,'[1]FULL Cadre - Data'!I:I,$V$2)</f>
        <v>0</v>
      </c>
      <c r="AB93" s="25">
        <f t="shared" si="8"/>
        <v>108</v>
      </c>
      <c r="AC93" s="26">
        <f t="shared" si="8"/>
        <v>0</v>
      </c>
      <c r="AD93" s="27">
        <f t="shared" si="8"/>
        <v>93</v>
      </c>
      <c r="AE93" s="27">
        <f t="shared" si="8"/>
        <v>0</v>
      </c>
      <c r="AF93" s="27">
        <f t="shared" si="8"/>
        <v>0</v>
      </c>
      <c r="AG93" s="28">
        <f t="shared" si="8"/>
        <v>0</v>
      </c>
    </row>
    <row r="94" spans="1:33" ht="42.75" customHeight="1">
      <c r="A94" s="22">
        <v>79</v>
      </c>
      <c r="B94" s="23" t="s">
        <v>175</v>
      </c>
      <c r="C94" s="39" t="s">
        <v>176</v>
      </c>
      <c r="D94" s="25">
        <f>SUMIFS('[1]FULL Cadre - Data'!J:J,'[1]FULL Cadre - Data'!D:D,C94,'[1]FULL Cadre - Data'!I:I,$D$2)</f>
        <v>23</v>
      </c>
      <c r="E94" s="26">
        <f>SUMIFS('[1]FULL Cadre - Data'!K:K,'[1]FULL Cadre - Data'!D:D,C94,'[1]FULL Cadre - Data'!I:I,$D$2)+SUMIFS('[1]FULL Cadre - Data'!L:L,'[1]FULL Cadre - Data'!D:D,C94,'[1]FULL Cadre - Data'!I:I,$D$2)</f>
        <v>0</v>
      </c>
      <c r="F94" s="27">
        <f>SUMIFS('[1]FULL Cadre - Data'!M:M,'[1]FULL Cadre - Data'!D:D,C94,'[1]FULL Cadre - Data'!I:I,$D$2)</f>
        <v>14</v>
      </c>
      <c r="G94" s="27">
        <f>SUMIFS('[1]FULL Cadre - Data'!P:P,'[1]FULL Cadre - Data'!D:D,C94,'[1]FULL Cadre - Data'!I:I,$D$2)+SUMIFS('[1]FULL Cadre - Data'!Q:Q,'[1]FULL Cadre - Data'!D:D,C94,'[1]FULL Cadre - Data'!I:I,$D$2)</f>
        <v>0</v>
      </c>
      <c r="H94" s="27">
        <f>SUMIFS('[1]FULL Cadre - Data'!N:N,'[1]FULL Cadre - Data'!D:D,C94,'[1]FULL Cadre - Data'!I:I,$D$2)+SUMIFS('[1]FULL Cadre - Data'!O:O,'[1]FULL Cadre - Data'!D:D,C94,'[1]FULL Cadre - Data'!I:I,$D$2)</f>
        <v>0</v>
      </c>
      <c r="I94" s="28">
        <f>SUMIFS('[1]FULL Cadre - Data'!R:R,'[1]FULL Cadre - Data'!D:D,C94,'[1]FULL Cadre - Data'!I:I,$D$2)</f>
        <v>2</v>
      </c>
      <c r="J94" s="25">
        <f>SUMIFS('[1]FULL Cadre - Data'!J:J,'[1]FULL Cadre - Data'!D:D,C94,'[1]FULL Cadre - Data'!I:I,$J$2)</f>
        <v>1</v>
      </c>
      <c r="K94" s="26">
        <f>SUMIFS('[1]FULL Cadre - Data'!K:K,'[1]FULL Cadre - Data'!D:D,C94,'[1]FULL Cadre - Data'!I:I,$J$2)+SUMIFS('[1]FULL Cadre - Data'!L:L,'[1]FULL Cadre - Data'!D:D,C94,'[1]FULL Cadre - Data'!I:I,$J$2)</f>
        <v>0</v>
      </c>
      <c r="L94" s="27">
        <f>SUMIFS('[1]FULL Cadre - Data'!M:M,'[1]FULL Cadre - Data'!D:D,C94,'[1]FULL Cadre - Data'!I:I,$J$2)</f>
        <v>1</v>
      </c>
      <c r="M94" s="27">
        <f>SUMIFS('[1]FULL Cadre - Data'!P:P,'[1]FULL Cadre - Data'!D:D,C94,'[1]FULL Cadre - Data'!I:I,$J$2)+SUMIFS('[1]FULL Cadre - Data'!Q:Q,'[1]FULL Cadre - Data'!D:D,C94,'[1]FULL Cadre - Data'!I:I,$J$2)</f>
        <v>0</v>
      </c>
      <c r="N94" s="27">
        <f>SUMIFS('[1]FULL Cadre - Data'!N:N,'[1]FULL Cadre - Data'!D:D,C94,'[1]FULL Cadre - Data'!I:I,$J$2)+SUMIFS('[1]FULL Cadre - Data'!O:O,'[1]FULL Cadre - Data'!D:D,C94,'[1]FULL Cadre - Data'!I:I,$J$2)</f>
        <v>0</v>
      </c>
      <c r="O94" s="28">
        <f>SUMIFS('[1]FULL Cadre - Data'!R:R,'[1]FULL Cadre - Data'!D:D,C94,'[1]FULL Cadre - Data'!I:I,$J$2)</f>
        <v>0</v>
      </c>
      <c r="P94" s="25">
        <f>SUMIFS('[1]FULL Cadre - Data'!J:J,'[1]FULL Cadre - Data'!D:D,C94,'[1]FULL Cadre - Data'!I:I,$P$2)</f>
        <v>63</v>
      </c>
      <c r="Q94" s="26">
        <f>SUMIFS('[1]FULL Cadre - Data'!K:K,'[1]FULL Cadre - Data'!D:D,C94,'[1]FULL Cadre - Data'!I:I,$P$2)+SUMIFS('[1]FULL Cadre - Data'!L:L,'[1]FULL Cadre - Data'!D:D,C94,'[1]FULL Cadre - Data'!I:I,$P$2)</f>
        <v>0</v>
      </c>
      <c r="R94" s="27">
        <f>SUMIFS('[1]FULL Cadre - Data'!M:M,'[1]FULL Cadre - Data'!D:D,C94,'[1]FULL Cadre - Data'!I:I,$P$2)</f>
        <v>60</v>
      </c>
      <c r="S94" s="27">
        <f>SUMIFS('[1]FULL Cadre - Data'!P:P,'[1]FULL Cadre - Data'!D:D,C94,'[1]FULL Cadre - Data'!I:I,$P$2)+SUMIFS('[1]FULL Cadre - Data'!Q:Q,'[1]FULL Cadre - Data'!D:D,C94,'[1]FULL Cadre - Data'!I:I,$P$2)</f>
        <v>0</v>
      </c>
      <c r="T94" s="27">
        <f>SUMIFS('[1]FULL Cadre - Data'!N:N,'[1]FULL Cadre - Data'!D:D,C94,'[1]FULL Cadre - Data'!I:I,$P$2)+SUMIFS('[1]FULL Cadre - Data'!O:O,'[1]FULL Cadre - Data'!D:D,C94,'[1]FULL Cadre - Data'!I:I,$P$2)</f>
        <v>0</v>
      </c>
      <c r="U94" s="28">
        <f>SUMIFS('[1]FULL Cadre - Data'!R:R,'[1]FULL Cadre - Data'!D:D,C94,'[1]FULL Cadre - Data'!I:I,$P$2)</f>
        <v>0</v>
      </c>
      <c r="V94" s="25">
        <f>SUMIFS('[1]FULL Cadre - Data'!J:J,'[1]FULL Cadre - Data'!D:D,C94,'[1]FULL Cadre - Data'!I:I,$V$2)</f>
        <v>10</v>
      </c>
      <c r="W94" s="26">
        <f>SUMIFS('[1]FULL Cadre - Data'!K:K,'[1]FULL Cadre - Data'!D:D,C94,'[1]FULL Cadre - Data'!I:I,$V$2)+SUMIFS('[1]FULL Cadre - Data'!L:L,'[1]FULL Cadre - Data'!D:D,C94,'[1]FULL Cadre - Data'!I:I,$V$2)</f>
        <v>0</v>
      </c>
      <c r="X94" s="27">
        <f>SUMIFS('[1]FULL Cadre - Data'!M:M,'[1]FULL Cadre - Data'!D:D,C94,'[1]FULL Cadre - Data'!I:I,$V$2)</f>
        <v>8</v>
      </c>
      <c r="Y94" s="27">
        <f>SUMIFS('[1]FULL Cadre - Data'!P:P,'[1]FULL Cadre - Data'!D:D,C94,'[1]FULL Cadre - Data'!I:I,$V$2)+SUMIFS('[1]FULL Cadre - Data'!Q:Q,'[1]FULL Cadre - Data'!D:D,C94,'[1]FULL Cadre - Data'!I:I,$V$2)</f>
        <v>0</v>
      </c>
      <c r="Z94" s="27">
        <f>SUMIFS('[1]FULL Cadre - Data'!N:N,'[1]FULL Cadre - Data'!D:D,C94,'[1]FULL Cadre - Data'!I:I,$V$2)+SUMIFS('[1]FULL Cadre - Data'!O:O,'[1]FULL Cadre - Data'!D:D,C94,'[1]FULL Cadre - Data'!I:I,$V$2)</f>
        <v>0</v>
      </c>
      <c r="AA94" s="28">
        <f>SUMIFS('[1]FULL Cadre - Data'!R:R,'[1]FULL Cadre - Data'!D:D,C94,'[1]FULL Cadre - Data'!I:I,$V$2)</f>
        <v>0</v>
      </c>
      <c r="AB94" s="25">
        <f t="shared" si="8"/>
        <v>97</v>
      </c>
      <c r="AC94" s="26">
        <f t="shared" si="8"/>
        <v>0</v>
      </c>
      <c r="AD94" s="27">
        <f t="shared" si="8"/>
        <v>83</v>
      </c>
      <c r="AE94" s="27">
        <f t="shared" si="8"/>
        <v>0</v>
      </c>
      <c r="AF94" s="27">
        <f t="shared" si="8"/>
        <v>0</v>
      </c>
      <c r="AG94" s="28">
        <f t="shared" si="8"/>
        <v>2</v>
      </c>
    </row>
    <row r="95" spans="1:33" ht="44.25" customHeight="1">
      <c r="A95" s="22">
        <v>80</v>
      </c>
      <c r="B95" s="23" t="s">
        <v>177</v>
      </c>
      <c r="C95" s="39" t="s">
        <v>178</v>
      </c>
      <c r="D95" s="25">
        <f>SUMIFS('[1]FULL Cadre - Data'!J:J,'[1]FULL Cadre - Data'!D:D,C95,'[1]FULL Cadre - Data'!I:I,$D$2)</f>
        <v>23</v>
      </c>
      <c r="E95" s="26">
        <f>SUMIFS('[1]FULL Cadre - Data'!K:K,'[1]FULL Cadre - Data'!D:D,C95,'[1]FULL Cadre - Data'!I:I,$D$2)+SUMIFS('[1]FULL Cadre - Data'!L:L,'[1]FULL Cadre - Data'!D:D,C95,'[1]FULL Cadre - Data'!I:I,$D$2)</f>
        <v>0</v>
      </c>
      <c r="F95" s="27">
        <f>SUMIFS('[1]FULL Cadre - Data'!M:M,'[1]FULL Cadre - Data'!D:D,C95,'[1]FULL Cadre - Data'!I:I,$D$2)</f>
        <v>17</v>
      </c>
      <c r="G95" s="27">
        <f>SUMIFS('[1]FULL Cadre - Data'!P:P,'[1]FULL Cadre - Data'!D:D,C95,'[1]FULL Cadre - Data'!I:I,$D$2)+SUMIFS('[1]FULL Cadre - Data'!Q:Q,'[1]FULL Cadre - Data'!D:D,C95,'[1]FULL Cadre - Data'!I:I,$D$2)</f>
        <v>0</v>
      </c>
      <c r="H95" s="27">
        <f>SUMIFS('[1]FULL Cadre - Data'!N:N,'[1]FULL Cadre - Data'!D:D,C95,'[1]FULL Cadre - Data'!I:I,$D$2)+SUMIFS('[1]FULL Cadre - Data'!O:O,'[1]FULL Cadre - Data'!D:D,C95,'[1]FULL Cadre - Data'!I:I,$D$2)</f>
        <v>0</v>
      </c>
      <c r="I95" s="28">
        <f>SUMIFS('[1]FULL Cadre - Data'!R:R,'[1]FULL Cadre - Data'!D:D,C95,'[1]FULL Cadre - Data'!I:I,$D$2)</f>
        <v>0</v>
      </c>
      <c r="J95" s="25">
        <f>SUMIFS('[1]FULL Cadre - Data'!J:J,'[1]FULL Cadre - Data'!D:D,C95,'[1]FULL Cadre - Data'!I:I,$J$2)</f>
        <v>1</v>
      </c>
      <c r="K95" s="26">
        <f>SUMIFS('[1]FULL Cadre - Data'!K:K,'[1]FULL Cadre - Data'!D:D,C95,'[1]FULL Cadre - Data'!I:I,$J$2)+SUMIFS('[1]FULL Cadre - Data'!L:L,'[1]FULL Cadre - Data'!D:D,C95,'[1]FULL Cadre - Data'!I:I,$J$2)</f>
        <v>0</v>
      </c>
      <c r="L95" s="27">
        <f>SUMIFS('[1]FULL Cadre - Data'!M:M,'[1]FULL Cadre - Data'!D:D,C95,'[1]FULL Cadre - Data'!I:I,$J$2)</f>
        <v>1</v>
      </c>
      <c r="M95" s="27">
        <f>SUMIFS('[1]FULL Cadre - Data'!P:P,'[1]FULL Cadre - Data'!D:D,C95,'[1]FULL Cadre - Data'!I:I,$J$2)+SUMIFS('[1]FULL Cadre - Data'!Q:Q,'[1]FULL Cadre - Data'!D:D,C95,'[1]FULL Cadre - Data'!I:I,$J$2)</f>
        <v>0</v>
      </c>
      <c r="N95" s="27">
        <f>SUMIFS('[1]FULL Cadre - Data'!N:N,'[1]FULL Cadre - Data'!D:D,C95,'[1]FULL Cadre - Data'!I:I,$J$2)+SUMIFS('[1]FULL Cadre - Data'!O:O,'[1]FULL Cadre - Data'!D:D,C95,'[1]FULL Cadre - Data'!I:I,$J$2)</f>
        <v>0</v>
      </c>
      <c r="O95" s="28">
        <f>SUMIFS('[1]FULL Cadre - Data'!R:R,'[1]FULL Cadre - Data'!D:D,C95,'[1]FULL Cadre - Data'!I:I,$J$2)</f>
        <v>0</v>
      </c>
      <c r="P95" s="25">
        <f>SUMIFS('[1]FULL Cadre - Data'!J:J,'[1]FULL Cadre - Data'!D:D,C95,'[1]FULL Cadre - Data'!I:I,$P$2)</f>
        <v>52</v>
      </c>
      <c r="Q95" s="26">
        <f>SUMIFS('[1]FULL Cadre - Data'!K:K,'[1]FULL Cadre - Data'!D:D,C95,'[1]FULL Cadre - Data'!I:I,$P$2)+SUMIFS('[1]FULL Cadre - Data'!L:L,'[1]FULL Cadre - Data'!D:D,C95,'[1]FULL Cadre - Data'!I:I,$P$2)</f>
        <v>0</v>
      </c>
      <c r="R95" s="27">
        <f>SUMIFS('[1]FULL Cadre - Data'!M:M,'[1]FULL Cadre - Data'!D:D,C95,'[1]FULL Cadre - Data'!I:I,$P$2)</f>
        <v>74</v>
      </c>
      <c r="S95" s="27">
        <f>SUMIFS('[1]FULL Cadre - Data'!P:P,'[1]FULL Cadre - Data'!D:D,C95,'[1]FULL Cadre - Data'!I:I,$P$2)+SUMIFS('[1]FULL Cadre - Data'!Q:Q,'[1]FULL Cadre - Data'!D:D,C95,'[1]FULL Cadre - Data'!I:I,$P$2)</f>
        <v>0</v>
      </c>
      <c r="T95" s="27">
        <f>SUMIFS('[1]FULL Cadre - Data'!N:N,'[1]FULL Cadre - Data'!D:D,C95,'[1]FULL Cadre - Data'!I:I,$P$2)+SUMIFS('[1]FULL Cadre - Data'!O:O,'[1]FULL Cadre - Data'!D:D,C95,'[1]FULL Cadre - Data'!I:I,$P$2)</f>
        <v>0</v>
      </c>
      <c r="U95" s="28">
        <f>SUMIFS('[1]FULL Cadre - Data'!R:R,'[1]FULL Cadre - Data'!D:D,C95,'[1]FULL Cadre - Data'!I:I,$P$2)</f>
        <v>0</v>
      </c>
      <c r="V95" s="25">
        <f>SUMIFS('[1]FULL Cadre - Data'!J:J,'[1]FULL Cadre - Data'!D:D,C95,'[1]FULL Cadre - Data'!I:I,$V$2)</f>
        <v>11</v>
      </c>
      <c r="W95" s="26">
        <f>SUMIFS('[1]FULL Cadre - Data'!K:K,'[1]FULL Cadre - Data'!D:D,C95,'[1]FULL Cadre - Data'!I:I,$V$2)+SUMIFS('[1]FULL Cadre - Data'!L:L,'[1]FULL Cadre - Data'!D:D,C95,'[1]FULL Cadre - Data'!I:I,$V$2)</f>
        <v>0</v>
      </c>
      <c r="X95" s="27">
        <f>SUMIFS('[1]FULL Cadre - Data'!M:M,'[1]FULL Cadre - Data'!D:D,C95,'[1]FULL Cadre - Data'!I:I,$V$2)</f>
        <v>10</v>
      </c>
      <c r="Y95" s="27">
        <f>SUMIFS('[1]FULL Cadre - Data'!P:P,'[1]FULL Cadre - Data'!D:D,C95,'[1]FULL Cadre - Data'!I:I,$V$2)+SUMIFS('[1]FULL Cadre - Data'!Q:Q,'[1]FULL Cadre - Data'!D:D,C95,'[1]FULL Cadre - Data'!I:I,$V$2)</f>
        <v>0</v>
      </c>
      <c r="Z95" s="27">
        <f>SUMIFS('[1]FULL Cadre - Data'!N:N,'[1]FULL Cadre - Data'!D:D,C95,'[1]FULL Cadre - Data'!I:I,$V$2)+SUMIFS('[1]FULL Cadre - Data'!O:O,'[1]FULL Cadre - Data'!D:D,C95,'[1]FULL Cadre - Data'!I:I,$V$2)</f>
        <v>0</v>
      </c>
      <c r="AA95" s="28">
        <f>SUMIFS('[1]FULL Cadre - Data'!R:R,'[1]FULL Cadre - Data'!D:D,C95,'[1]FULL Cadre - Data'!I:I,$V$2)</f>
        <v>0</v>
      </c>
      <c r="AB95" s="25">
        <f t="shared" si="8"/>
        <v>87</v>
      </c>
      <c r="AC95" s="26">
        <f t="shared" si="8"/>
        <v>0</v>
      </c>
      <c r="AD95" s="27">
        <f t="shared" si="8"/>
        <v>102</v>
      </c>
      <c r="AE95" s="27">
        <f t="shared" si="8"/>
        <v>0</v>
      </c>
      <c r="AF95" s="27">
        <f t="shared" si="8"/>
        <v>0</v>
      </c>
      <c r="AG95" s="28">
        <f t="shared" si="8"/>
        <v>0</v>
      </c>
    </row>
    <row r="96" spans="1:33" ht="41.25" customHeight="1">
      <c r="A96" s="22">
        <v>81</v>
      </c>
      <c r="B96" s="23" t="s">
        <v>179</v>
      </c>
      <c r="C96" s="39" t="s">
        <v>180</v>
      </c>
      <c r="D96" s="25">
        <f>SUMIFS('[1]FULL Cadre - Data'!J:J,'[1]FULL Cadre - Data'!D:D,C96,'[1]FULL Cadre - Data'!I:I,$D$2)</f>
        <v>24</v>
      </c>
      <c r="E96" s="26">
        <f>SUMIFS('[1]FULL Cadre - Data'!K:K,'[1]FULL Cadre - Data'!D:D,C96,'[1]FULL Cadre - Data'!I:I,$D$2)+SUMIFS('[1]FULL Cadre - Data'!L:L,'[1]FULL Cadre - Data'!D:D,C96,'[1]FULL Cadre - Data'!I:I,$D$2)</f>
        <v>0</v>
      </c>
      <c r="F96" s="27">
        <f>SUMIFS('[1]FULL Cadre - Data'!M:M,'[1]FULL Cadre - Data'!D:D,C96,'[1]FULL Cadre - Data'!I:I,$D$2)</f>
        <v>17</v>
      </c>
      <c r="G96" s="27">
        <f>SUMIFS('[1]FULL Cadre - Data'!P:P,'[1]FULL Cadre - Data'!D:D,C96,'[1]FULL Cadre - Data'!I:I,$D$2)+SUMIFS('[1]FULL Cadre - Data'!Q:Q,'[1]FULL Cadre - Data'!D:D,C96,'[1]FULL Cadre - Data'!I:I,$D$2)</f>
        <v>0</v>
      </c>
      <c r="H96" s="27">
        <f>SUMIFS('[1]FULL Cadre - Data'!N:N,'[1]FULL Cadre - Data'!D:D,C96,'[1]FULL Cadre - Data'!I:I,$D$2)+SUMIFS('[1]FULL Cadre - Data'!O:O,'[1]FULL Cadre - Data'!D:D,C96,'[1]FULL Cadre - Data'!I:I,$D$2)</f>
        <v>0</v>
      </c>
      <c r="I96" s="28">
        <f>SUMIFS('[1]FULL Cadre - Data'!R:R,'[1]FULL Cadre - Data'!D:D,C96,'[1]FULL Cadre - Data'!I:I,$D$2)</f>
        <v>0</v>
      </c>
      <c r="J96" s="25">
        <f>SUMIFS('[1]FULL Cadre - Data'!J:J,'[1]FULL Cadre - Data'!D:D,C96,'[1]FULL Cadre - Data'!I:I,$J$2)</f>
        <v>1</v>
      </c>
      <c r="K96" s="26">
        <f>SUMIFS('[1]FULL Cadre - Data'!K:K,'[1]FULL Cadre - Data'!D:D,C96,'[1]FULL Cadre - Data'!I:I,$J$2)+SUMIFS('[1]FULL Cadre - Data'!L:L,'[1]FULL Cadre - Data'!D:D,C96,'[1]FULL Cadre - Data'!I:I,$J$2)</f>
        <v>0</v>
      </c>
      <c r="L96" s="27">
        <f>SUMIFS('[1]FULL Cadre - Data'!M:M,'[1]FULL Cadre - Data'!D:D,C96,'[1]FULL Cadre - Data'!I:I,$J$2)</f>
        <v>1</v>
      </c>
      <c r="M96" s="27">
        <f>SUMIFS('[1]FULL Cadre - Data'!P:P,'[1]FULL Cadre - Data'!D:D,C96,'[1]FULL Cadre - Data'!I:I,$J$2)+SUMIFS('[1]FULL Cadre - Data'!Q:Q,'[1]FULL Cadre - Data'!D:D,C96,'[1]FULL Cadre - Data'!I:I,$J$2)</f>
        <v>0</v>
      </c>
      <c r="N96" s="27">
        <f>SUMIFS('[1]FULL Cadre - Data'!N:N,'[1]FULL Cadre - Data'!D:D,C96,'[1]FULL Cadre - Data'!I:I,$J$2)+SUMIFS('[1]FULL Cadre - Data'!O:O,'[1]FULL Cadre - Data'!D:D,C96,'[1]FULL Cadre - Data'!I:I,$J$2)</f>
        <v>0</v>
      </c>
      <c r="O96" s="28">
        <f>SUMIFS('[1]FULL Cadre - Data'!R:R,'[1]FULL Cadre - Data'!D:D,C96,'[1]FULL Cadre - Data'!I:I,$J$2)</f>
        <v>0</v>
      </c>
      <c r="P96" s="25">
        <f>SUMIFS('[1]FULL Cadre - Data'!J:J,'[1]FULL Cadre - Data'!D:D,C96,'[1]FULL Cadre - Data'!I:I,$P$2)</f>
        <v>76</v>
      </c>
      <c r="Q96" s="26">
        <f>SUMIFS('[1]FULL Cadre - Data'!K:K,'[1]FULL Cadre - Data'!D:D,C96,'[1]FULL Cadre - Data'!I:I,$P$2)+SUMIFS('[1]FULL Cadre - Data'!L:L,'[1]FULL Cadre - Data'!D:D,C96,'[1]FULL Cadre - Data'!I:I,$P$2)</f>
        <v>0</v>
      </c>
      <c r="R96" s="27">
        <f>SUMIFS('[1]FULL Cadre - Data'!M:M,'[1]FULL Cadre - Data'!D:D,C96,'[1]FULL Cadre - Data'!I:I,$P$2)</f>
        <v>71</v>
      </c>
      <c r="S96" s="27">
        <f>SUMIFS('[1]FULL Cadre - Data'!P:P,'[1]FULL Cadre - Data'!D:D,C96,'[1]FULL Cadre - Data'!I:I,$P$2)+SUMIFS('[1]FULL Cadre - Data'!Q:Q,'[1]FULL Cadre - Data'!D:D,C96,'[1]FULL Cadre - Data'!I:I,$P$2)</f>
        <v>0</v>
      </c>
      <c r="T96" s="27">
        <f>SUMIFS('[1]FULL Cadre - Data'!N:N,'[1]FULL Cadre - Data'!D:D,C96,'[1]FULL Cadre - Data'!I:I,$P$2)+SUMIFS('[1]FULL Cadre - Data'!O:O,'[1]FULL Cadre - Data'!D:D,C96,'[1]FULL Cadre - Data'!I:I,$P$2)</f>
        <v>0</v>
      </c>
      <c r="U96" s="28">
        <f>SUMIFS('[1]FULL Cadre - Data'!R:R,'[1]FULL Cadre - Data'!D:D,C96,'[1]FULL Cadre - Data'!I:I,$P$2)</f>
        <v>0</v>
      </c>
      <c r="V96" s="25">
        <f>SUMIFS('[1]FULL Cadre - Data'!J:J,'[1]FULL Cadre - Data'!D:D,C96,'[1]FULL Cadre - Data'!I:I,$V$2)</f>
        <v>14</v>
      </c>
      <c r="W96" s="26">
        <f>SUMIFS('[1]FULL Cadre - Data'!K:K,'[1]FULL Cadre - Data'!D:D,C96,'[1]FULL Cadre - Data'!I:I,$V$2)+SUMIFS('[1]FULL Cadre - Data'!L:L,'[1]FULL Cadre - Data'!D:D,C96,'[1]FULL Cadre - Data'!I:I,$V$2)</f>
        <v>0</v>
      </c>
      <c r="X96" s="27">
        <f>SUMIFS('[1]FULL Cadre - Data'!M:M,'[1]FULL Cadre - Data'!D:D,C96,'[1]FULL Cadre - Data'!I:I,$V$2)</f>
        <v>13</v>
      </c>
      <c r="Y96" s="27">
        <f>SUMIFS('[1]FULL Cadre - Data'!P:P,'[1]FULL Cadre - Data'!D:D,C96,'[1]FULL Cadre - Data'!I:I,$V$2)+SUMIFS('[1]FULL Cadre - Data'!Q:Q,'[1]FULL Cadre - Data'!D:D,C96,'[1]FULL Cadre - Data'!I:I,$V$2)</f>
        <v>0</v>
      </c>
      <c r="Z96" s="27">
        <f>SUMIFS('[1]FULL Cadre - Data'!N:N,'[1]FULL Cadre - Data'!D:D,C96,'[1]FULL Cadre - Data'!I:I,$V$2)+SUMIFS('[1]FULL Cadre - Data'!O:O,'[1]FULL Cadre - Data'!D:D,C96,'[1]FULL Cadre - Data'!I:I,$V$2)</f>
        <v>0</v>
      </c>
      <c r="AA96" s="28">
        <f>SUMIFS('[1]FULL Cadre - Data'!R:R,'[1]FULL Cadre - Data'!D:D,C96,'[1]FULL Cadre - Data'!I:I,$V$2)</f>
        <v>0</v>
      </c>
      <c r="AB96" s="25">
        <f t="shared" si="8"/>
        <v>115</v>
      </c>
      <c r="AC96" s="26">
        <f t="shared" si="8"/>
        <v>0</v>
      </c>
      <c r="AD96" s="27">
        <f t="shared" si="8"/>
        <v>102</v>
      </c>
      <c r="AE96" s="27">
        <f t="shared" si="8"/>
        <v>0</v>
      </c>
      <c r="AF96" s="27">
        <f t="shared" si="8"/>
        <v>0</v>
      </c>
      <c r="AG96" s="28">
        <f t="shared" si="8"/>
        <v>0</v>
      </c>
    </row>
    <row r="97" spans="1:33" ht="41.25" customHeight="1">
      <c r="A97" s="22">
        <v>82</v>
      </c>
      <c r="B97" s="23" t="s">
        <v>181</v>
      </c>
      <c r="C97" s="39" t="s">
        <v>182</v>
      </c>
      <c r="D97" s="25">
        <f>SUMIFS('[1]FULL Cadre - Data'!J:J,'[1]FULL Cadre - Data'!D:D,C97,'[1]FULL Cadre - Data'!I:I,$D$2)</f>
        <v>23</v>
      </c>
      <c r="E97" s="26">
        <f>SUMIFS('[1]FULL Cadre - Data'!K:K,'[1]FULL Cadre - Data'!D:D,C97,'[1]FULL Cadre - Data'!I:I,$D$2)+SUMIFS('[1]FULL Cadre - Data'!L:L,'[1]FULL Cadre - Data'!D:D,C97,'[1]FULL Cadre - Data'!I:I,$D$2)</f>
        <v>0</v>
      </c>
      <c r="F97" s="27">
        <f>SUMIFS('[1]FULL Cadre - Data'!M:M,'[1]FULL Cadre - Data'!D:D,C97,'[1]FULL Cadre - Data'!I:I,$D$2)</f>
        <v>14</v>
      </c>
      <c r="G97" s="27">
        <f>SUMIFS('[1]FULL Cadre - Data'!P:P,'[1]FULL Cadre - Data'!D:D,C97,'[1]FULL Cadre - Data'!I:I,$D$2)+SUMIFS('[1]FULL Cadre - Data'!Q:Q,'[1]FULL Cadre - Data'!D:D,C97,'[1]FULL Cadre - Data'!I:I,$D$2)</f>
        <v>0</v>
      </c>
      <c r="H97" s="27">
        <f>SUMIFS('[1]FULL Cadre - Data'!N:N,'[1]FULL Cadre - Data'!D:D,C97,'[1]FULL Cadre - Data'!I:I,$D$2)+SUMIFS('[1]FULL Cadre - Data'!O:O,'[1]FULL Cadre - Data'!D:D,C97,'[1]FULL Cadre - Data'!I:I,$D$2)</f>
        <v>0</v>
      </c>
      <c r="I97" s="28">
        <f>SUMIFS('[1]FULL Cadre - Data'!R:R,'[1]FULL Cadre - Data'!D:D,C97,'[1]FULL Cadre - Data'!I:I,$D$2)</f>
        <v>0</v>
      </c>
      <c r="J97" s="25">
        <f>SUMIFS('[1]FULL Cadre - Data'!J:J,'[1]FULL Cadre - Data'!D:D,C97,'[1]FULL Cadre - Data'!I:I,$J$2)</f>
        <v>1</v>
      </c>
      <c r="K97" s="26">
        <f>SUMIFS('[1]FULL Cadre - Data'!K:K,'[1]FULL Cadre - Data'!D:D,C97,'[1]FULL Cadre - Data'!I:I,$J$2)+SUMIFS('[1]FULL Cadre - Data'!L:L,'[1]FULL Cadre - Data'!D:D,C97,'[1]FULL Cadre - Data'!I:I,$J$2)</f>
        <v>0</v>
      </c>
      <c r="L97" s="27">
        <f>SUMIFS('[1]FULL Cadre - Data'!M:M,'[1]FULL Cadre - Data'!D:D,C97,'[1]FULL Cadre - Data'!I:I,$J$2)</f>
        <v>1</v>
      </c>
      <c r="M97" s="27">
        <f>SUMIFS('[1]FULL Cadre - Data'!P:P,'[1]FULL Cadre - Data'!D:D,C97,'[1]FULL Cadre - Data'!I:I,$J$2)+SUMIFS('[1]FULL Cadre - Data'!Q:Q,'[1]FULL Cadre - Data'!D:D,C97,'[1]FULL Cadre - Data'!I:I,$J$2)</f>
        <v>0</v>
      </c>
      <c r="N97" s="27">
        <f>SUMIFS('[1]FULL Cadre - Data'!N:N,'[1]FULL Cadre - Data'!D:D,C97,'[1]FULL Cadre - Data'!I:I,$J$2)+SUMIFS('[1]FULL Cadre - Data'!O:O,'[1]FULL Cadre - Data'!D:D,C97,'[1]FULL Cadre - Data'!I:I,$J$2)</f>
        <v>0</v>
      </c>
      <c r="O97" s="28">
        <f>SUMIFS('[1]FULL Cadre - Data'!R:R,'[1]FULL Cadre - Data'!D:D,C97,'[1]FULL Cadre - Data'!I:I,$J$2)</f>
        <v>0</v>
      </c>
      <c r="P97" s="25">
        <f>SUMIFS('[1]FULL Cadre - Data'!J:J,'[1]FULL Cadre - Data'!D:D,C97,'[1]FULL Cadre - Data'!I:I,$P$2)</f>
        <v>63</v>
      </c>
      <c r="Q97" s="26">
        <f>SUMIFS('[1]FULL Cadre - Data'!K:K,'[1]FULL Cadre - Data'!D:D,C97,'[1]FULL Cadre - Data'!I:I,$P$2)+SUMIFS('[1]FULL Cadre - Data'!L:L,'[1]FULL Cadre - Data'!D:D,C97,'[1]FULL Cadre - Data'!I:I,$P$2)</f>
        <v>0</v>
      </c>
      <c r="R97" s="27">
        <f>SUMIFS('[1]FULL Cadre - Data'!M:M,'[1]FULL Cadre - Data'!D:D,C97,'[1]FULL Cadre - Data'!I:I,$P$2)</f>
        <v>85</v>
      </c>
      <c r="S97" s="27">
        <f>SUMIFS('[1]FULL Cadre - Data'!P:P,'[1]FULL Cadre - Data'!D:D,C97,'[1]FULL Cadre - Data'!I:I,$P$2)+SUMIFS('[1]FULL Cadre - Data'!Q:Q,'[1]FULL Cadre - Data'!D:D,C97,'[1]FULL Cadre - Data'!I:I,$P$2)</f>
        <v>0</v>
      </c>
      <c r="T97" s="27">
        <f>SUMIFS('[1]FULL Cadre - Data'!N:N,'[1]FULL Cadre - Data'!D:D,C97,'[1]FULL Cadre - Data'!I:I,$P$2)+SUMIFS('[1]FULL Cadre - Data'!O:O,'[1]FULL Cadre - Data'!D:D,C97,'[1]FULL Cadre - Data'!I:I,$P$2)</f>
        <v>0</v>
      </c>
      <c r="U97" s="28">
        <f>SUMIFS('[1]FULL Cadre - Data'!R:R,'[1]FULL Cadre - Data'!D:D,C97,'[1]FULL Cadre - Data'!I:I,$P$2)</f>
        <v>0</v>
      </c>
      <c r="V97" s="25">
        <f>SUMIFS('[1]FULL Cadre - Data'!J:J,'[1]FULL Cadre - Data'!D:D,C97,'[1]FULL Cadre - Data'!I:I,$V$2)</f>
        <v>12</v>
      </c>
      <c r="W97" s="26">
        <f>SUMIFS('[1]FULL Cadre - Data'!K:K,'[1]FULL Cadre - Data'!D:D,C97,'[1]FULL Cadre - Data'!I:I,$V$2)+SUMIFS('[1]FULL Cadre - Data'!L:L,'[1]FULL Cadre - Data'!D:D,C97,'[1]FULL Cadre - Data'!I:I,$V$2)</f>
        <v>0</v>
      </c>
      <c r="X97" s="27">
        <f>SUMIFS('[1]FULL Cadre - Data'!M:M,'[1]FULL Cadre - Data'!D:D,C97,'[1]FULL Cadre - Data'!I:I,$V$2)</f>
        <v>12</v>
      </c>
      <c r="Y97" s="27">
        <f>SUMIFS('[1]FULL Cadre - Data'!P:P,'[1]FULL Cadre - Data'!D:D,C97,'[1]FULL Cadre - Data'!I:I,$V$2)+SUMIFS('[1]FULL Cadre - Data'!Q:Q,'[1]FULL Cadre - Data'!D:D,C97,'[1]FULL Cadre - Data'!I:I,$V$2)</f>
        <v>0</v>
      </c>
      <c r="Z97" s="27">
        <f>SUMIFS('[1]FULL Cadre - Data'!N:N,'[1]FULL Cadre - Data'!D:D,C97,'[1]FULL Cadre - Data'!I:I,$V$2)+SUMIFS('[1]FULL Cadre - Data'!O:O,'[1]FULL Cadre - Data'!D:D,C97,'[1]FULL Cadre - Data'!I:I,$V$2)</f>
        <v>0</v>
      </c>
      <c r="AA97" s="28">
        <f>SUMIFS('[1]FULL Cadre - Data'!R:R,'[1]FULL Cadre - Data'!D:D,C97,'[1]FULL Cadre - Data'!I:I,$V$2)</f>
        <v>0</v>
      </c>
      <c r="AB97" s="25">
        <f t="shared" si="8"/>
        <v>99</v>
      </c>
      <c r="AC97" s="26">
        <f t="shared" si="8"/>
        <v>0</v>
      </c>
      <c r="AD97" s="27">
        <f t="shared" si="8"/>
        <v>112</v>
      </c>
      <c r="AE97" s="27">
        <f t="shared" si="8"/>
        <v>0</v>
      </c>
      <c r="AF97" s="27">
        <f t="shared" si="8"/>
        <v>0</v>
      </c>
      <c r="AG97" s="28">
        <f t="shared" si="8"/>
        <v>0</v>
      </c>
    </row>
    <row r="98" spans="1:33" ht="36.75" customHeight="1">
      <c r="A98" s="22">
        <v>83</v>
      </c>
      <c r="B98" s="23" t="s">
        <v>183</v>
      </c>
      <c r="C98" s="39" t="s">
        <v>184</v>
      </c>
      <c r="D98" s="25">
        <f>SUMIFS('[1]FULL Cadre - Data'!J:J,'[1]FULL Cadre - Data'!D:D,C98,'[1]FULL Cadre - Data'!I:I,$D$2)</f>
        <v>24</v>
      </c>
      <c r="E98" s="26">
        <f>SUMIFS('[1]FULL Cadre - Data'!K:K,'[1]FULL Cadre - Data'!D:D,C98,'[1]FULL Cadre - Data'!I:I,$D$2)+SUMIFS('[1]FULL Cadre - Data'!L:L,'[1]FULL Cadre - Data'!D:D,C98,'[1]FULL Cadre - Data'!I:I,$D$2)</f>
        <v>0</v>
      </c>
      <c r="F98" s="27">
        <f>SUMIFS('[1]FULL Cadre - Data'!M:M,'[1]FULL Cadre - Data'!D:D,C98,'[1]FULL Cadre - Data'!I:I,$D$2)</f>
        <v>17</v>
      </c>
      <c r="G98" s="27">
        <f>SUMIFS('[1]FULL Cadre - Data'!P:P,'[1]FULL Cadre - Data'!D:D,C98,'[1]FULL Cadre - Data'!I:I,$D$2)+SUMIFS('[1]FULL Cadre - Data'!Q:Q,'[1]FULL Cadre - Data'!D:D,C98,'[1]FULL Cadre - Data'!I:I,$D$2)</f>
        <v>0</v>
      </c>
      <c r="H98" s="27">
        <f>SUMIFS('[1]FULL Cadre - Data'!N:N,'[1]FULL Cadre - Data'!D:D,C98,'[1]FULL Cadre - Data'!I:I,$D$2)+SUMIFS('[1]FULL Cadre - Data'!O:O,'[1]FULL Cadre - Data'!D:D,C98,'[1]FULL Cadre - Data'!I:I,$D$2)</f>
        <v>0</v>
      </c>
      <c r="I98" s="28">
        <f>SUMIFS('[1]FULL Cadre - Data'!R:R,'[1]FULL Cadre - Data'!D:D,C98,'[1]FULL Cadre - Data'!I:I,$D$2)</f>
        <v>0</v>
      </c>
      <c r="J98" s="25">
        <f>SUMIFS('[1]FULL Cadre - Data'!J:J,'[1]FULL Cadre - Data'!D:D,C98,'[1]FULL Cadre - Data'!I:I,$J$2)</f>
        <v>1</v>
      </c>
      <c r="K98" s="26">
        <f>SUMIFS('[1]FULL Cadre - Data'!K:K,'[1]FULL Cadre - Data'!D:D,C98,'[1]FULL Cadre - Data'!I:I,$J$2)+SUMIFS('[1]FULL Cadre - Data'!L:L,'[1]FULL Cadre - Data'!D:D,C98,'[1]FULL Cadre - Data'!I:I,$J$2)</f>
        <v>0</v>
      </c>
      <c r="L98" s="27">
        <f>SUMIFS('[1]FULL Cadre - Data'!M:M,'[1]FULL Cadre - Data'!D:D,C98,'[1]FULL Cadre - Data'!I:I,$J$2)</f>
        <v>0</v>
      </c>
      <c r="M98" s="27">
        <f>SUMIFS('[1]FULL Cadre - Data'!P:P,'[1]FULL Cadre - Data'!D:D,C98,'[1]FULL Cadre - Data'!I:I,$J$2)+SUMIFS('[1]FULL Cadre - Data'!Q:Q,'[1]FULL Cadre - Data'!D:D,C98,'[1]FULL Cadre - Data'!I:I,$J$2)</f>
        <v>0</v>
      </c>
      <c r="N98" s="27">
        <f>SUMIFS('[1]FULL Cadre - Data'!N:N,'[1]FULL Cadre - Data'!D:D,C98,'[1]FULL Cadre - Data'!I:I,$J$2)+SUMIFS('[1]FULL Cadre - Data'!O:O,'[1]FULL Cadre - Data'!D:D,C98,'[1]FULL Cadre - Data'!I:I,$J$2)</f>
        <v>0</v>
      </c>
      <c r="O98" s="28">
        <f>SUMIFS('[1]FULL Cadre - Data'!R:R,'[1]FULL Cadre - Data'!D:D,C98,'[1]FULL Cadre - Data'!I:I,$J$2)</f>
        <v>0</v>
      </c>
      <c r="P98" s="25">
        <f>SUMIFS('[1]FULL Cadre - Data'!J:J,'[1]FULL Cadre - Data'!D:D,C98,'[1]FULL Cadre - Data'!I:I,$P$2)</f>
        <v>56</v>
      </c>
      <c r="Q98" s="26">
        <f>SUMIFS('[1]FULL Cadre - Data'!K:K,'[1]FULL Cadre - Data'!D:D,C98,'[1]FULL Cadre - Data'!I:I,$P$2)+SUMIFS('[1]FULL Cadre - Data'!L:L,'[1]FULL Cadre - Data'!D:D,C98,'[1]FULL Cadre - Data'!I:I,$P$2)</f>
        <v>0</v>
      </c>
      <c r="R98" s="27">
        <f>SUMIFS('[1]FULL Cadre - Data'!M:M,'[1]FULL Cadre - Data'!D:D,C98,'[1]FULL Cadre - Data'!I:I,$P$2)</f>
        <v>57</v>
      </c>
      <c r="S98" s="27">
        <f>SUMIFS('[1]FULL Cadre - Data'!P:P,'[1]FULL Cadre - Data'!D:D,C98,'[1]FULL Cadre - Data'!I:I,$P$2)+SUMIFS('[1]FULL Cadre - Data'!Q:Q,'[1]FULL Cadre - Data'!D:D,C98,'[1]FULL Cadre - Data'!I:I,$P$2)</f>
        <v>0</v>
      </c>
      <c r="T98" s="27">
        <f>SUMIFS('[1]FULL Cadre - Data'!N:N,'[1]FULL Cadre - Data'!D:D,C98,'[1]FULL Cadre - Data'!I:I,$P$2)+SUMIFS('[1]FULL Cadre - Data'!O:O,'[1]FULL Cadre - Data'!D:D,C98,'[1]FULL Cadre - Data'!I:I,$P$2)</f>
        <v>0</v>
      </c>
      <c r="U98" s="28">
        <f>SUMIFS('[1]FULL Cadre - Data'!R:R,'[1]FULL Cadre - Data'!D:D,C98,'[1]FULL Cadre - Data'!I:I,$P$2)</f>
        <v>0</v>
      </c>
      <c r="V98" s="25">
        <f>SUMIFS('[1]FULL Cadre - Data'!J:J,'[1]FULL Cadre - Data'!D:D,C98,'[1]FULL Cadre - Data'!I:I,$V$2)</f>
        <v>8</v>
      </c>
      <c r="W98" s="26">
        <f>SUMIFS('[1]FULL Cadre - Data'!K:K,'[1]FULL Cadre - Data'!D:D,C98,'[1]FULL Cadre - Data'!I:I,$V$2)+SUMIFS('[1]FULL Cadre - Data'!L:L,'[1]FULL Cadre - Data'!D:D,C98,'[1]FULL Cadre - Data'!I:I,$V$2)</f>
        <v>0</v>
      </c>
      <c r="X98" s="27">
        <f>SUMIFS('[1]FULL Cadre - Data'!M:M,'[1]FULL Cadre - Data'!D:D,C98,'[1]FULL Cadre - Data'!I:I,$V$2)</f>
        <v>9</v>
      </c>
      <c r="Y98" s="27">
        <f>SUMIFS('[1]FULL Cadre - Data'!P:P,'[1]FULL Cadre - Data'!D:D,C98,'[1]FULL Cadre - Data'!I:I,$V$2)+SUMIFS('[1]FULL Cadre - Data'!Q:Q,'[1]FULL Cadre - Data'!D:D,C98,'[1]FULL Cadre - Data'!I:I,$V$2)</f>
        <v>0</v>
      </c>
      <c r="Z98" s="27">
        <f>SUMIFS('[1]FULL Cadre - Data'!N:N,'[1]FULL Cadre - Data'!D:D,C98,'[1]FULL Cadre - Data'!I:I,$V$2)+SUMIFS('[1]FULL Cadre - Data'!O:O,'[1]FULL Cadre - Data'!D:D,C98,'[1]FULL Cadre - Data'!I:I,$V$2)</f>
        <v>0</v>
      </c>
      <c r="AA98" s="28">
        <f>SUMIFS('[1]FULL Cadre - Data'!R:R,'[1]FULL Cadre - Data'!D:D,C98,'[1]FULL Cadre - Data'!I:I,$V$2)</f>
        <v>0</v>
      </c>
      <c r="AB98" s="25">
        <f t="shared" si="8"/>
        <v>89</v>
      </c>
      <c r="AC98" s="26">
        <f t="shared" si="8"/>
        <v>0</v>
      </c>
      <c r="AD98" s="27">
        <f t="shared" si="8"/>
        <v>83</v>
      </c>
      <c r="AE98" s="27">
        <f t="shared" si="8"/>
        <v>0</v>
      </c>
      <c r="AF98" s="27">
        <f t="shared" si="8"/>
        <v>0</v>
      </c>
      <c r="AG98" s="28">
        <f t="shared" si="8"/>
        <v>0</v>
      </c>
    </row>
    <row r="99" spans="1:33" ht="36" customHeight="1">
      <c r="A99" s="22">
        <v>84</v>
      </c>
      <c r="B99" s="23" t="s">
        <v>185</v>
      </c>
      <c r="C99" s="39" t="s">
        <v>186</v>
      </c>
      <c r="D99" s="25">
        <f>SUMIFS('[1]FULL Cadre - Data'!J:J,'[1]FULL Cadre - Data'!D:D,C99,'[1]FULL Cadre - Data'!I:I,$D$2)</f>
        <v>4</v>
      </c>
      <c r="E99" s="26">
        <f>SUMIFS('[1]FULL Cadre - Data'!K:K,'[1]FULL Cadre - Data'!D:D,C99,'[1]FULL Cadre - Data'!I:I,$D$2)+SUMIFS('[1]FULL Cadre - Data'!L:L,'[1]FULL Cadre - Data'!D:D,C99,'[1]FULL Cadre - Data'!I:I,$D$2)</f>
        <v>0</v>
      </c>
      <c r="F99" s="27">
        <f>SUMIFS('[1]FULL Cadre - Data'!M:M,'[1]FULL Cadre - Data'!D:D,C99,'[1]FULL Cadre - Data'!I:I,$D$2)</f>
        <v>1</v>
      </c>
      <c r="G99" s="27">
        <f>SUMIFS('[1]FULL Cadre - Data'!P:P,'[1]FULL Cadre - Data'!D:D,C99,'[1]FULL Cadre - Data'!I:I,$D$2)+SUMIFS('[1]FULL Cadre - Data'!Q:Q,'[1]FULL Cadre - Data'!D:D,C99,'[1]FULL Cadre - Data'!I:I,$D$2)</f>
        <v>0</v>
      </c>
      <c r="H99" s="27">
        <f>SUMIFS('[1]FULL Cadre - Data'!N:N,'[1]FULL Cadre - Data'!D:D,C99,'[1]FULL Cadre - Data'!I:I,$D$2)+SUMIFS('[1]FULL Cadre - Data'!O:O,'[1]FULL Cadre - Data'!D:D,C99,'[1]FULL Cadre - Data'!I:I,$D$2)</f>
        <v>0</v>
      </c>
      <c r="I99" s="28">
        <f>SUMIFS('[1]FULL Cadre - Data'!R:R,'[1]FULL Cadre - Data'!D:D,C99,'[1]FULL Cadre - Data'!I:I,$D$2)</f>
        <v>0</v>
      </c>
      <c r="J99" s="25">
        <f>SUMIFS('[1]FULL Cadre - Data'!J:J,'[1]FULL Cadre - Data'!D:D,C99,'[1]FULL Cadre - Data'!I:I,$J$2)</f>
        <v>0</v>
      </c>
      <c r="K99" s="26">
        <f>SUMIFS('[1]FULL Cadre - Data'!K:K,'[1]FULL Cadre - Data'!D:D,C99,'[1]FULL Cadre - Data'!I:I,$J$2)+SUMIFS('[1]FULL Cadre - Data'!L:L,'[1]FULL Cadre - Data'!D:D,C99,'[1]FULL Cadre - Data'!I:I,$J$2)</f>
        <v>0</v>
      </c>
      <c r="L99" s="27">
        <f>SUMIFS('[1]FULL Cadre - Data'!M:M,'[1]FULL Cadre - Data'!D:D,C99,'[1]FULL Cadre - Data'!I:I,$J$2)</f>
        <v>0</v>
      </c>
      <c r="M99" s="27">
        <f>SUMIFS('[1]FULL Cadre - Data'!P:P,'[1]FULL Cadre - Data'!D:D,C99,'[1]FULL Cadre - Data'!I:I,$J$2)+SUMIFS('[1]FULL Cadre - Data'!Q:Q,'[1]FULL Cadre - Data'!D:D,C99,'[1]FULL Cadre - Data'!I:I,$J$2)</f>
        <v>0</v>
      </c>
      <c r="N99" s="27">
        <f>SUMIFS('[1]FULL Cadre - Data'!N:N,'[1]FULL Cadre - Data'!D:D,C99,'[1]FULL Cadre - Data'!I:I,$J$2)+SUMIFS('[1]FULL Cadre - Data'!O:O,'[1]FULL Cadre - Data'!D:D,C99,'[1]FULL Cadre - Data'!I:I,$J$2)</f>
        <v>0</v>
      </c>
      <c r="O99" s="28">
        <f>SUMIFS('[1]FULL Cadre - Data'!R:R,'[1]FULL Cadre - Data'!D:D,C99,'[1]FULL Cadre - Data'!I:I,$J$2)</f>
        <v>0</v>
      </c>
      <c r="P99" s="25">
        <f>SUMIFS('[1]FULL Cadre - Data'!J:J,'[1]FULL Cadre - Data'!D:D,C99,'[1]FULL Cadre - Data'!I:I,$P$2)</f>
        <v>4</v>
      </c>
      <c r="Q99" s="26">
        <f>SUMIFS('[1]FULL Cadre - Data'!K:K,'[1]FULL Cadre - Data'!D:D,C99,'[1]FULL Cadre - Data'!I:I,$P$2)+SUMIFS('[1]FULL Cadre - Data'!L:L,'[1]FULL Cadre - Data'!D:D,C99,'[1]FULL Cadre - Data'!I:I,$P$2)</f>
        <v>0</v>
      </c>
      <c r="R99" s="27">
        <f>SUMIFS('[1]FULL Cadre - Data'!M:M,'[1]FULL Cadre - Data'!D:D,C99,'[1]FULL Cadre - Data'!I:I,$P$2)</f>
        <v>1</v>
      </c>
      <c r="S99" s="27">
        <f>SUMIFS('[1]FULL Cadre - Data'!P:P,'[1]FULL Cadre - Data'!D:D,C99,'[1]FULL Cadre - Data'!I:I,$P$2)+SUMIFS('[1]FULL Cadre - Data'!Q:Q,'[1]FULL Cadre - Data'!D:D,C99,'[1]FULL Cadre - Data'!I:I,$P$2)</f>
        <v>0</v>
      </c>
      <c r="T99" s="27">
        <f>SUMIFS('[1]FULL Cadre - Data'!N:N,'[1]FULL Cadre - Data'!D:D,C99,'[1]FULL Cadre - Data'!I:I,$P$2)+SUMIFS('[1]FULL Cadre - Data'!O:O,'[1]FULL Cadre - Data'!D:D,C99,'[1]FULL Cadre - Data'!I:I,$P$2)</f>
        <v>0</v>
      </c>
      <c r="U99" s="28">
        <f>SUMIFS('[1]FULL Cadre - Data'!R:R,'[1]FULL Cadre - Data'!D:D,C99,'[1]FULL Cadre - Data'!I:I,$P$2)</f>
        <v>0</v>
      </c>
      <c r="V99" s="25">
        <f>SUMIFS('[1]FULL Cadre - Data'!J:J,'[1]FULL Cadre - Data'!D:D,C99,'[1]FULL Cadre - Data'!I:I,$V$2)</f>
        <v>29</v>
      </c>
      <c r="W99" s="26">
        <f>SUMIFS('[1]FULL Cadre - Data'!K:K,'[1]FULL Cadre - Data'!D:D,C99,'[1]FULL Cadre - Data'!I:I,$V$2)+SUMIFS('[1]FULL Cadre - Data'!L:L,'[1]FULL Cadre - Data'!D:D,C99,'[1]FULL Cadre - Data'!I:I,$V$2)</f>
        <v>0</v>
      </c>
      <c r="X99" s="27">
        <f>SUMIFS('[1]FULL Cadre - Data'!M:M,'[1]FULL Cadre - Data'!D:D,C99,'[1]FULL Cadre - Data'!I:I,$V$2)</f>
        <v>10</v>
      </c>
      <c r="Y99" s="27">
        <f>SUMIFS('[1]FULL Cadre - Data'!P:P,'[1]FULL Cadre - Data'!D:D,C99,'[1]FULL Cadre - Data'!I:I,$V$2)+SUMIFS('[1]FULL Cadre - Data'!Q:Q,'[1]FULL Cadre - Data'!D:D,C99,'[1]FULL Cadre - Data'!I:I,$V$2)</f>
        <v>0</v>
      </c>
      <c r="Z99" s="27">
        <f>SUMIFS('[1]FULL Cadre - Data'!N:N,'[1]FULL Cadre - Data'!D:D,C99,'[1]FULL Cadre - Data'!I:I,$V$2)+SUMIFS('[1]FULL Cadre - Data'!O:O,'[1]FULL Cadre - Data'!D:D,C99,'[1]FULL Cadre - Data'!I:I,$V$2)</f>
        <v>0</v>
      </c>
      <c r="AA99" s="28">
        <f>SUMIFS('[1]FULL Cadre - Data'!R:R,'[1]FULL Cadre - Data'!D:D,C99,'[1]FULL Cadre - Data'!I:I,$V$2)</f>
        <v>0</v>
      </c>
      <c r="AB99" s="25">
        <f t="shared" si="8"/>
        <v>37</v>
      </c>
      <c r="AC99" s="26">
        <f t="shared" si="8"/>
        <v>0</v>
      </c>
      <c r="AD99" s="27">
        <f t="shared" si="8"/>
        <v>12</v>
      </c>
      <c r="AE99" s="27">
        <f t="shared" si="8"/>
        <v>0</v>
      </c>
      <c r="AF99" s="27">
        <f t="shared" si="8"/>
        <v>0</v>
      </c>
      <c r="AG99" s="28">
        <f t="shared" si="8"/>
        <v>0</v>
      </c>
    </row>
    <row r="100" spans="1:33">
      <c r="A100" s="22"/>
      <c r="B100" s="23"/>
      <c r="C100" s="39"/>
      <c r="D100" s="25"/>
      <c r="E100" s="26">
        <f>SUMIFS('[1]FULL Cadre - Data'!K:K,'[1]FULL Cadre - Data'!D:D,C100,'[1]FULL Cadre - Data'!I:I,$D$2)+SUMIFS('[1]FULL Cadre - Data'!L:L,'[1]FULL Cadre - Data'!D:D,C100,'[1]FULL Cadre - Data'!I:I,$D$2)</f>
        <v>0</v>
      </c>
      <c r="F100" s="27"/>
      <c r="G100" s="27"/>
      <c r="H100" s="27"/>
      <c r="I100" s="28"/>
      <c r="J100" s="25"/>
      <c r="K100" s="26"/>
      <c r="L100" s="27"/>
      <c r="M100" s="27"/>
      <c r="N100" s="27"/>
      <c r="O100" s="28"/>
      <c r="P100" s="25"/>
      <c r="Q100" s="26"/>
      <c r="R100" s="27"/>
      <c r="S100" s="27"/>
      <c r="T100" s="27"/>
      <c r="U100" s="28"/>
      <c r="V100" s="25"/>
      <c r="W100" s="26"/>
      <c r="X100" s="27"/>
      <c r="Y100" s="27"/>
      <c r="Z100" s="27"/>
      <c r="AA100" s="28"/>
      <c r="AB100" s="25"/>
      <c r="AC100" s="26"/>
      <c r="AD100" s="27"/>
      <c r="AE100" s="27"/>
      <c r="AF100" s="27"/>
      <c r="AG100" s="28"/>
    </row>
    <row r="101" spans="1:33" ht="30" customHeight="1">
      <c r="A101" s="22">
        <v>85</v>
      </c>
      <c r="B101" s="23" t="s">
        <v>187</v>
      </c>
      <c r="C101" s="39" t="s">
        <v>188</v>
      </c>
      <c r="D101" s="25">
        <f>SUMIFS('[1]FULL Cadre - Data'!J:J,'[1]FULL Cadre - Data'!D:D,C101,'[1]FULL Cadre - Data'!I:I,$D$2)</f>
        <v>3</v>
      </c>
      <c r="E101" s="26">
        <f>SUMIFS('[1]FULL Cadre - Data'!K:K,'[1]FULL Cadre - Data'!D:D,C101,'[1]FULL Cadre - Data'!I:I,$D$2)+SUMIFS('[1]FULL Cadre - Data'!L:L,'[1]FULL Cadre - Data'!D:D,C101,'[1]FULL Cadre - Data'!I:I,$D$2)</f>
        <v>0</v>
      </c>
      <c r="F101" s="27">
        <f>SUMIFS('[1]FULL Cadre - Data'!M:M,'[1]FULL Cadre - Data'!D:D,C101,'[1]FULL Cadre - Data'!I:I,$D$2)</f>
        <v>2</v>
      </c>
      <c r="G101" s="27">
        <f>SUMIFS('[1]FULL Cadre - Data'!P:P,'[1]FULL Cadre - Data'!D:D,C101,'[1]FULL Cadre - Data'!I:I,$D$2)+SUMIFS('[1]FULL Cadre - Data'!Q:Q,'[1]FULL Cadre - Data'!D:D,C101,'[1]FULL Cadre - Data'!I:I,$D$2)</f>
        <v>0</v>
      </c>
      <c r="H101" s="27">
        <f>SUMIFS('[1]FULL Cadre - Data'!N:N,'[1]FULL Cadre - Data'!D:D,C101,'[1]FULL Cadre - Data'!I:I,$D$2)+SUMIFS('[1]FULL Cadre - Data'!O:O,'[1]FULL Cadre - Data'!D:D,C101,'[1]FULL Cadre - Data'!I:I,$D$2)</f>
        <v>0</v>
      </c>
      <c r="I101" s="28">
        <f>SUMIFS('[1]FULL Cadre - Data'!R:R,'[1]FULL Cadre - Data'!D:D,C101,'[1]FULL Cadre - Data'!I:I,$D$2)</f>
        <v>0</v>
      </c>
      <c r="J101" s="25">
        <f>SUMIFS('[1]FULL Cadre - Data'!J:J,'[1]FULL Cadre - Data'!D:D,C101,'[1]FULL Cadre - Data'!I:I,$J$2)</f>
        <v>225</v>
      </c>
      <c r="K101" s="26">
        <f>SUMIFS('[1]FULL Cadre - Data'!K:K,'[1]FULL Cadre - Data'!D:D,C101,'[1]FULL Cadre - Data'!I:I,$J$2)+SUMIFS('[1]FULL Cadre - Data'!L:L,'[1]FULL Cadre - Data'!D:D,C101,'[1]FULL Cadre - Data'!I:I,$J$2)</f>
        <v>0</v>
      </c>
      <c r="L101" s="27">
        <f>SUMIFS('[1]FULL Cadre - Data'!M:M,'[1]FULL Cadre - Data'!D:D,C101,'[1]FULL Cadre - Data'!I:I,$J$2)</f>
        <v>131</v>
      </c>
      <c r="M101" s="27">
        <f>SUMIFS('[1]FULL Cadre - Data'!P:P,'[1]FULL Cadre - Data'!D:D,C101,'[1]FULL Cadre - Data'!I:I,$J$2)+SUMIFS('[1]FULL Cadre - Data'!Q:Q,'[1]FULL Cadre - Data'!D:D,C101,'[1]FULL Cadre - Data'!I:I,$J$2)</f>
        <v>0</v>
      </c>
      <c r="N101" s="27">
        <f>SUMIFS('[1]FULL Cadre - Data'!N:N,'[1]FULL Cadre - Data'!D:D,C101,'[1]FULL Cadre - Data'!I:I,$J$2)+SUMIFS('[1]FULL Cadre - Data'!O:O,'[1]FULL Cadre - Data'!D:D,C101,'[1]FULL Cadre - Data'!I:I,$J$2)</f>
        <v>0</v>
      </c>
      <c r="O101" s="28">
        <f>SUMIFS('[1]FULL Cadre - Data'!R:R,'[1]FULL Cadre - Data'!D:D,C101,'[1]FULL Cadre - Data'!I:I,$J$2)</f>
        <v>0</v>
      </c>
      <c r="P101" s="25">
        <f>SUMIFS('[1]FULL Cadre - Data'!J:J,'[1]FULL Cadre - Data'!D:D,C101,'[1]FULL Cadre - Data'!I:I,$P$2)</f>
        <v>3729</v>
      </c>
      <c r="Q101" s="26">
        <f>SUMIFS('[1]FULL Cadre - Data'!K:K,'[1]FULL Cadre - Data'!D:D,C101,'[1]FULL Cadre - Data'!I:I,$P$2)+SUMIFS('[1]FULL Cadre - Data'!L:L,'[1]FULL Cadre - Data'!D:D,C101,'[1]FULL Cadre - Data'!I:I,$P$2)</f>
        <v>0</v>
      </c>
      <c r="R101" s="27">
        <f>SUMIFS('[1]FULL Cadre - Data'!M:M,'[1]FULL Cadre - Data'!D:D,C101,'[1]FULL Cadre - Data'!I:I,$P$2)</f>
        <v>3090</v>
      </c>
      <c r="S101" s="27">
        <f>SUMIFS('[1]FULL Cadre - Data'!P:P,'[1]FULL Cadre - Data'!D:D,C101,'[1]FULL Cadre - Data'!I:I,$P$2)+SUMIFS('[1]FULL Cadre - Data'!Q:Q,'[1]FULL Cadre - Data'!D:D,C101,'[1]FULL Cadre - Data'!I:I,$P$2)</f>
        <v>0</v>
      </c>
      <c r="T101" s="27">
        <f>SUMIFS('[1]FULL Cadre - Data'!N:N,'[1]FULL Cadre - Data'!D:D,C101,'[1]FULL Cadre - Data'!I:I,$P$2)+SUMIFS('[1]FULL Cadre - Data'!O:O,'[1]FULL Cadre - Data'!D:D,C101,'[1]FULL Cadre - Data'!I:I,$P$2)</f>
        <v>0</v>
      </c>
      <c r="U101" s="28">
        <f>SUMIFS('[1]FULL Cadre - Data'!R:R,'[1]FULL Cadre - Data'!D:D,C101,'[1]FULL Cadre - Data'!I:I,$P$2)</f>
        <v>0</v>
      </c>
      <c r="V101" s="25">
        <f>SUMIFS('[1]FULL Cadre - Data'!J:J,'[1]FULL Cadre - Data'!D:D,C101,'[1]FULL Cadre - Data'!I:I,$V$2)</f>
        <v>0</v>
      </c>
      <c r="W101" s="26">
        <f>SUMIFS('[1]FULL Cadre - Data'!K:K,'[1]FULL Cadre - Data'!D:D,C101,'[1]FULL Cadre - Data'!I:I,$V$2)+SUMIFS('[1]FULL Cadre - Data'!L:L,'[1]FULL Cadre - Data'!D:D,C101,'[1]FULL Cadre - Data'!I:I,$V$2)</f>
        <v>0</v>
      </c>
      <c r="X101" s="27">
        <f>SUMIFS('[1]FULL Cadre - Data'!M:M,'[1]FULL Cadre - Data'!D:D,C101,'[1]FULL Cadre - Data'!I:I,$V$2)</f>
        <v>0</v>
      </c>
      <c r="Y101" s="27">
        <f>SUMIFS('[1]FULL Cadre - Data'!P:P,'[1]FULL Cadre - Data'!D:D,C101,'[1]FULL Cadre - Data'!I:I,$V$2)+SUMIFS('[1]FULL Cadre - Data'!Q:Q,'[1]FULL Cadre - Data'!D:D,C101,'[1]FULL Cadre - Data'!I:I,$V$2)</f>
        <v>0</v>
      </c>
      <c r="Z101" s="27">
        <f>SUMIFS('[1]FULL Cadre - Data'!N:N,'[1]FULL Cadre - Data'!D:D,C101,'[1]FULL Cadre - Data'!I:I,$V$2)+SUMIFS('[1]FULL Cadre - Data'!O:O,'[1]FULL Cadre - Data'!D:D,C101,'[1]FULL Cadre - Data'!I:I,$V$2)</f>
        <v>0</v>
      </c>
      <c r="AA101" s="28">
        <f>SUMIFS('[1]FULL Cadre - Data'!R:R,'[1]FULL Cadre - Data'!D:D,C101,'[1]FULL Cadre - Data'!I:I,$V$2)</f>
        <v>0</v>
      </c>
      <c r="AB101" s="25">
        <f t="shared" ref="AB101:AG111" si="9">D101+J101+P101+V101</f>
        <v>3957</v>
      </c>
      <c r="AC101" s="26">
        <f t="shared" si="9"/>
        <v>0</v>
      </c>
      <c r="AD101" s="27">
        <f t="shared" si="9"/>
        <v>3223</v>
      </c>
      <c r="AE101" s="27">
        <f t="shared" si="9"/>
        <v>0</v>
      </c>
      <c r="AF101" s="27">
        <f t="shared" si="9"/>
        <v>0</v>
      </c>
      <c r="AG101" s="28">
        <f t="shared" si="9"/>
        <v>0</v>
      </c>
    </row>
    <row r="102" spans="1:33" ht="30.75" customHeight="1">
      <c r="A102" s="22">
        <v>86</v>
      </c>
      <c r="B102" s="23" t="s">
        <v>189</v>
      </c>
      <c r="C102" s="39" t="s">
        <v>190</v>
      </c>
      <c r="D102" s="25">
        <f>SUMIFS('[1]FULL Cadre - Data'!J:J,'[1]FULL Cadre - Data'!D:D,C102,'[1]FULL Cadre - Data'!I:I,$D$2)</f>
        <v>3</v>
      </c>
      <c r="E102" s="26">
        <f>SUMIFS('[1]FULL Cadre - Data'!K:K,'[1]FULL Cadre - Data'!D:D,C102,'[1]FULL Cadre - Data'!I:I,$D$2)+SUMIFS('[1]FULL Cadre - Data'!L:L,'[1]FULL Cadre - Data'!D:D,C102,'[1]FULL Cadre - Data'!I:I,$D$2)</f>
        <v>0</v>
      </c>
      <c r="F102" s="27">
        <f>SUMIFS('[1]FULL Cadre - Data'!M:M,'[1]FULL Cadre - Data'!D:D,C102,'[1]FULL Cadre - Data'!I:I,$D$2)</f>
        <v>1</v>
      </c>
      <c r="G102" s="27">
        <f>SUMIFS('[1]FULL Cadre - Data'!P:P,'[1]FULL Cadre - Data'!D:D,C102,'[1]FULL Cadre - Data'!I:I,$D$2)+SUMIFS('[1]FULL Cadre - Data'!Q:Q,'[1]FULL Cadre - Data'!D:D,C102,'[1]FULL Cadre - Data'!I:I,$D$2)</f>
        <v>0</v>
      </c>
      <c r="H102" s="27">
        <f>SUMIFS('[1]FULL Cadre - Data'!N:N,'[1]FULL Cadre - Data'!D:D,C102,'[1]FULL Cadre - Data'!I:I,$D$2)+SUMIFS('[1]FULL Cadre - Data'!O:O,'[1]FULL Cadre - Data'!D:D,C102,'[1]FULL Cadre - Data'!I:I,$D$2)</f>
        <v>0</v>
      </c>
      <c r="I102" s="28">
        <f>SUMIFS('[1]FULL Cadre - Data'!R:R,'[1]FULL Cadre - Data'!D:D,C102,'[1]FULL Cadre - Data'!I:I,$D$2)</f>
        <v>0</v>
      </c>
      <c r="J102" s="25">
        <f>SUMIFS('[1]FULL Cadre - Data'!J:J,'[1]FULL Cadre - Data'!D:D,C102,'[1]FULL Cadre - Data'!I:I,$J$2)</f>
        <v>238</v>
      </c>
      <c r="K102" s="26">
        <f>SUMIFS('[1]FULL Cadre - Data'!K:K,'[1]FULL Cadre - Data'!D:D,C102,'[1]FULL Cadre - Data'!I:I,$J$2)+SUMIFS('[1]FULL Cadre - Data'!L:L,'[1]FULL Cadre - Data'!D:D,C102,'[1]FULL Cadre - Data'!I:I,$J$2)</f>
        <v>0</v>
      </c>
      <c r="L102" s="27">
        <f>SUMIFS('[1]FULL Cadre - Data'!M:M,'[1]FULL Cadre - Data'!D:D,C102,'[1]FULL Cadre - Data'!I:I,$J$2)</f>
        <v>195</v>
      </c>
      <c r="M102" s="27">
        <f>SUMIFS('[1]FULL Cadre - Data'!P:P,'[1]FULL Cadre - Data'!D:D,C102,'[1]FULL Cadre - Data'!I:I,$J$2)+SUMIFS('[1]FULL Cadre - Data'!Q:Q,'[1]FULL Cadre - Data'!D:D,C102,'[1]FULL Cadre - Data'!I:I,$J$2)</f>
        <v>0</v>
      </c>
      <c r="N102" s="27">
        <f>SUMIFS('[1]FULL Cadre - Data'!N:N,'[1]FULL Cadre - Data'!D:D,C102,'[1]FULL Cadre - Data'!I:I,$J$2)+SUMIFS('[1]FULL Cadre - Data'!O:O,'[1]FULL Cadre - Data'!D:D,C102,'[1]FULL Cadre - Data'!I:I,$J$2)</f>
        <v>0</v>
      </c>
      <c r="O102" s="28">
        <f>SUMIFS('[1]FULL Cadre - Data'!R:R,'[1]FULL Cadre - Data'!D:D,C102,'[1]FULL Cadre - Data'!I:I,$J$2)</f>
        <v>0</v>
      </c>
      <c r="P102" s="25">
        <f>SUMIFS('[1]FULL Cadre - Data'!J:J,'[1]FULL Cadre - Data'!D:D,C102,'[1]FULL Cadre - Data'!I:I,$P$2)</f>
        <v>3704</v>
      </c>
      <c r="Q102" s="26">
        <f>SUMIFS('[1]FULL Cadre - Data'!K:K,'[1]FULL Cadre - Data'!D:D,C102,'[1]FULL Cadre - Data'!I:I,$P$2)+SUMIFS('[1]FULL Cadre - Data'!L:L,'[1]FULL Cadre - Data'!D:D,C102,'[1]FULL Cadre - Data'!I:I,$P$2)</f>
        <v>0</v>
      </c>
      <c r="R102" s="27">
        <f>SUMIFS('[1]FULL Cadre - Data'!M:M,'[1]FULL Cadre - Data'!D:D,C102,'[1]FULL Cadre - Data'!I:I,$P$2)</f>
        <v>3231</v>
      </c>
      <c r="S102" s="27">
        <f>SUMIFS('[1]FULL Cadre - Data'!P:P,'[1]FULL Cadre - Data'!D:D,C102,'[1]FULL Cadre - Data'!I:I,$P$2)+SUMIFS('[1]FULL Cadre - Data'!Q:Q,'[1]FULL Cadre - Data'!D:D,C102,'[1]FULL Cadre - Data'!I:I,$P$2)</f>
        <v>0</v>
      </c>
      <c r="T102" s="27">
        <f>SUMIFS('[1]FULL Cadre - Data'!N:N,'[1]FULL Cadre - Data'!D:D,C102,'[1]FULL Cadre - Data'!I:I,$P$2)+SUMIFS('[1]FULL Cadre - Data'!O:O,'[1]FULL Cadre - Data'!D:D,C102,'[1]FULL Cadre - Data'!I:I,$P$2)</f>
        <v>0</v>
      </c>
      <c r="U102" s="28">
        <f>SUMIFS('[1]FULL Cadre - Data'!R:R,'[1]FULL Cadre - Data'!D:D,C102,'[1]FULL Cadre - Data'!I:I,$P$2)</f>
        <v>0</v>
      </c>
      <c r="V102" s="25">
        <f>SUMIFS('[1]FULL Cadre - Data'!J:J,'[1]FULL Cadre - Data'!D:D,C102,'[1]FULL Cadre - Data'!I:I,$V$2)</f>
        <v>1</v>
      </c>
      <c r="W102" s="26">
        <f>SUMIFS('[1]FULL Cadre - Data'!K:K,'[1]FULL Cadre - Data'!D:D,C102,'[1]FULL Cadre - Data'!I:I,$V$2)+SUMIFS('[1]FULL Cadre - Data'!L:L,'[1]FULL Cadre - Data'!D:D,C102,'[1]FULL Cadre - Data'!I:I,$V$2)</f>
        <v>0</v>
      </c>
      <c r="X102" s="27">
        <f>SUMIFS('[1]FULL Cadre - Data'!M:M,'[1]FULL Cadre - Data'!D:D,C102,'[1]FULL Cadre - Data'!I:I,$V$2)</f>
        <v>0</v>
      </c>
      <c r="Y102" s="27">
        <f>SUMIFS('[1]FULL Cadre - Data'!P:P,'[1]FULL Cadre - Data'!D:D,C102,'[1]FULL Cadre - Data'!I:I,$V$2)+SUMIFS('[1]FULL Cadre - Data'!Q:Q,'[1]FULL Cadre - Data'!D:D,C102,'[1]FULL Cadre - Data'!I:I,$V$2)</f>
        <v>0</v>
      </c>
      <c r="Z102" s="27">
        <f>SUMIFS('[1]FULL Cadre - Data'!N:N,'[1]FULL Cadre - Data'!D:D,C102,'[1]FULL Cadre - Data'!I:I,$V$2)+SUMIFS('[1]FULL Cadre - Data'!O:O,'[1]FULL Cadre - Data'!D:D,C102,'[1]FULL Cadre - Data'!I:I,$V$2)</f>
        <v>0</v>
      </c>
      <c r="AA102" s="28">
        <f>SUMIFS('[1]FULL Cadre - Data'!R:R,'[1]FULL Cadre - Data'!D:D,C102,'[1]FULL Cadre - Data'!I:I,$V$2)</f>
        <v>0</v>
      </c>
      <c r="AB102" s="25">
        <f t="shared" si="9"/>
        <v>3946</v>
      </c>
      <c r="AC102" s="26">
        <f t="shared" si="9"/>
        <v>0</v>
      </c>
      <c r="AD102" s="27">
        <f t="shared" si="9"/>
        <v>3427</v>
      </c>
      <c r="AE102" s="27">
        <f t="shared" si="9"/>
        <v>0</v>
      </c>
      <c r="AF102" s="27">
        <f t="shared" si="9"/>
        <v>0</v>
      </c>
      <c r="AG102" s="28">
        <f t="shared" si="9"/>
        <v>0</v>
      </c>
    </row>
    <row r="103" spans="1:33" ht="33" customHeight="1">
      <c r="A103" s="22">
        <v>87</v>
      </c>
      <c r="B103" s="23" t="s">
        <v>191</v>
      </c>
      <c r="C103" s="39" t="s">
        <v>192</v>
      </c>
      <c r="D103" s="25">
        <f>SUMIFS('[1]FULL Cadre - Data'!J:J,'[1]FULL Cadre - Data'!D:D,C103,'[1]FULL Cadre - Data'!I:I,$D$2)</f>
        <v>2</v>
      </c>
      <c r="E103" s="26">
        <f>SUMIFS('[1]FULL Cadre - Data'!K:K,'[1]FULL Cadre - Data'!D:D,C103,'[1]FULL Cadre - Data'!I:I,$D$2)+SUMIFS('[1]FULL Cadre - Data'!L:L,'[1]FULL Cadre - Data'!D:D,C103,'[1]FULL Cadre - Data'!I:I,$D$2)</f>
        <v>0</v>
      </c>
      <c r="F103" s="27">
        <f>SUMIFS('[1]FULL Cadre - Data'!M:M,'[1]FULL Cadre - Data'!D:D,C103,'[1]FULL Cadre - Data'!I:I,$D$2)</f>
        <v>3</v>
      </c>
      <c r="G103" s="27">
        <f>SUMIFS('[1]FULL Cadre - Data'!P:P,'[1]FULL Cadre - Data'!D:D,C103,'[1]FULL Cadre - Data'!I:I,$D$2)+SUMIFS('[1]FULL Cadre - Data'!Q:Q,'[1]FULL Cadre - Data'!D:D,C103,'[1]FULL Cadre - Data'!I:I,$D$2)</f>
        <v>0</v>
      </c>
      <c r="H103" s="27">
        <f>SUMIFS('[1]FULL Cadre - Data'!N:N,'[1]FULL Cadre - Data'!D:D,C103,'[1]FULL Cadre - Data'!I:I,$D$2)+SUMIFS('[1]FULL Cadre - Data'!O:O,'[1]FULL Cadre - Data'!D:D,C103,'[1]FULL Cadre - Data'!I:I,$D$2)</f>
        <v>0</v>
      </c>
      <c r="I103" s="28">
        <f>SUMIFS('[1]FULL Cadre - Data'!R:R,'[1]FULL Cadre - Data'!D:D,C103,'[1]FULL Cadre - Data'!I:I,$D$2)</f>
        <v>0</v>
      </c>
      <c r="J103" s="25">
        <f>SUMIFS('[1]FULL Cadre - Data'!J:J,'[1]FULL Cadre - Data'!D:D,C103,'[1]FULL Cadre - Data'!I:I,$J$2)</f>
        <v>281</v>
      </c>
      <c r="K103" s="26">
        <f>SUMIFS('[1]FULL Cadre - Data'!K:K,'[1]FULL Cadre - Data'!D:D,C103,'[1]FULL Cadre - Data'!I:I,$J$2)+SUMIFS('[1]FULL Cadre - Data'!L:L,'[1]FULL Cadre - Data'!D:D,C103,'[1]FULL Cadre - Data'!I:I,$J$2)</f>
        <v>0</v>
      </c>
      <c r="L103" s="27">
        <f>SUMIFS('[1]FULL Cadre - Data'!M:M,'[1]FULL Cadre - Data'!D:D,C103,'[1]FULL Cadre - Data'!I:I,$J$2)</f>
        <v>258</v>
      </c>
      <c r="M103" s="27">
        <f>SUMIFS('[1]FULL Cadre - Data'!P:P,'[1]FULL Cadre - Data'!D:D,C103,'[1]FULL Cadre - Data'!I:I,$J$2)+SUMIFS('[1]FULL Cadre - Data'!Q:Q,'[1]FULL Cadre - Data'!D:D,C103,'[1]FULL Cadre - Data'!I:I,$J$2)</f>
        <v>0</v>
      </c>
      <c r="N103" s="27">
        <f>SUMIFS('[1]FULL Cadre - Data'!N:N,'[1]FULL Cadre - Data'!D:D,C103,'[1]FULL Cadre - Data'!I:I,$J$2)+SUMIFS('[1]FULL Cadre - Data'!O:O,'[1]FULL Cadre - Data'!D:D,C103,'[1]FULL Cadre - Data'!I:I,$J$2)</f>
        <v>0</v>
      </c>
      <c r="O103" s="28">
        <f>SUMIFS('[1]FULL Cadre - Data'!R:R,'[1]FULL Cadre - Data'!D:D,C103,'[1]FULL Cadre - Data'!I:I,$J$2)</f>
        <v>0</v>
      </c>
      <c r="P103" s="25">
        <f>SUMIFS('[1]FULL Cadre - Data'!J:J,'[1]FULL Cadre - Data'!D:D,C103,'[1]FULL Cadre - Data'!I:I,$P$2)</f>
        <v>4396</v>
      </c>
      <c r="Q103" s="26">
        <f>SUMIFS('[1]FULL Cadre - Data'!K:K,'[1]FULL Cadre - Data'!D:D,C103,'[1]FULL Cadre - Data'!I:I,$P$2)+SUMIFS('[1]FULL Cadre - Data'!L:L,'[1]FULL Cadre - Data'!D:D,C103,'[1]FULL Cadre - Data'!I:I,$P$2)</f>
        <v>0</v>
      </c>
      <c r="R103" s="27">
        <f>SUMIFS('[1]FULL Cadre - Data'!M:M,'[1]FULL Cadre - Data'!D:D,C103,'[1]FULL Cadre - Data'!I:I,$P$2)</f>
        <v>4152</v>
      </c>
      <c r="S103" s="27">
        <f>SUMIFS('[1]FULL Cadre - Data'!P:P,'[1]FULL Cadre - Data'!D:D,C103,'[1]FULL Cadre - Data'!I:I,$P$2)+SUMIFS('[1]FULL Cadre - Data'!Q:Q,'[1]FULL Cadre - Data'!D:D,C103,'[1]FULL Cadre - Data'!I:I,$P$2)</f>
        <v>0</v>
      </c>
      <c r="T103" s="27">
        <f>SUMIFS('[1]FULL Cadre - Data'!N:N,'[1]FULL Cadre - Data'!D:D,C103,'[1]FULL Cadre - Data'!I:I,$P$2)+SUMIFS('[1]FULL Cadre - Data'!O:O,'[1]FULL Cadre - Data'!D:D,C103,'[1]FULL Cadre - Data'!I:I,$P$2)</f>
        <v>0</v>
      </c>
      <c r="U103" s="28">
        <f>SUMIFS('[1]FULL Cadre - Data'!R:R,'[1]FULL Cadre - Data'!D:D,C103,'[1]FULL Cadre - Data'!I:I,$P$2)</f>
        <v>0</v>
      </c>
      <c r="V103" s="25">
        <f>SUMIFS('[1]FULL Cadre - Data'!J:J,'[1]FULL Cadre - Data'!D:D,C103,'[1]FULL Cadre - Data'!I:I,$V$2)</f>
        <v>0</v>
      </c>
      <c r="W103" s="26">
        <f>SUMIFS('[1]FULL Cadre - Data'!K:K,'[1]FULL Cadre - Data'!D:D,C103,'[1]FULL Cadre - Data'!I:I,$V$2)+SUMIFS('[1]FULL Cadre - Data'!L:L,'[1]FULL Cadre - Data'!D:D,C103,'[1]FULL Cadre - Data'!I:I,$V$2)</f>
        <v>0</v>
      </c>
      <c r="X103" s="27">
        <f>SUMIFS('[1]FULL Cadre - Data'!M:M,'[1]FULL Cadre - Data'!D:D,C103,'[1]FULL Cadre - Data'!I:I,$V$2)</f>
        <v>0</v>
      </c>
      <c r="Y103" s="27">
        <f>SUMIFS('[1]FULL Cadre - Data'!P:P,'[1]FULL Cadre - Data'!D:D,C103,'[1]FULL Cadre - Data'!I:I,$V$2)+SUMIFS('[1]FULL Cadre - Data'!Q:Q,'[1]FULL Cadre - Data'!D:D,C103,'[1]FULL Cadre - Data'!I:I,$V$2)</f>
        <v>0</v>
      </c>
      <c r="Z103" s="27">
        <f>SUMIFS('[1]FULL Cadre - Data'!N:N,'[1]FULL Cadre - Data'!D:D,C103,'[1]FULL Cadre - Data'!I:I,$V$2)+SUMIFS('[1]FULL Cadre - Data'!O:O,'[1]FULL Cadre - Data'!D:D,C103,'[1]FULL Cadre - Data'!I:I,$V$2)</f>
        <v>0</v>
      </c>
      <c r="AA103" s="28">
        <f>SUMIFS('[1]FULL Cadre - Data'!R:R,'[1]FULL Cadre - Data'!D:D,C103,'[1]FULL Cadre - Data'!I:I,$V$2)</f>
        <v>0</v>
      </c>
      <c r="AB103" s="25">
        <f t="shared" si="9"/>
        <v>4679</v>
      </c>
      <c r="AC103" s="26">
        <f t="shared" si="9"/>
        <v>0</v>
      </c>
      <c r="AD103" s="27">
        <f t="shared" si="9"/>
        <v>4413</v>
      </c>
      <c r="AE103" s="27">
        <f t="shared" si="9"/>
        <v>0</v>
      </c>
      <c r="AF103" s="27">
        <f t="shared" si="9"/>
        <v>0</v>
      </c>
      <c r="AG103" s="28">
        <f t="shared" si="9"/>
        <v>0</v>
      </c>
    </row>
    <row r="104" spans="1:33" ht="30.75" customHeight="1">
      <c r="A104" s="22">
        <v>88</v>
      </c>
      <c r="B104" s="23" t="s">
        <v>193</v>
      </c>
      <c r="C104" s="39" t="s">
        <v>194</v>
      </c>
      <c r="D104" s="25">
        <f>SUMIFS('[1]FULL Cadre - Data'!J:J,'[1]FULL Cadre - Data'!D:D,C104,'[1]FULL Cadre - Data'!I:I,$D$2)</f>
        <v>6</v>
      </c>
      <c r="E104" s="26">
        <f>SUMIFS('[1]FULL Cadre - Data'!K:K,'[1]FULL Cadre - Data'!D:D,C104,'[1]FULL Cadre - Data'!I:I,$D$2)+SUMIFS('[1]FULL Cadre - Data'!L:L,'[1]FULL Cadre - Data'!D:D,C104,'[1]FULL Cadre - Data'!I:I,$D$2)</f>
        <v>0</v>
      </c>
      <c r="F104" s="27">
        <f>SUMIFS('[1]FULL Cadre - Data'!M:M,'[1]FULL Cadre - Data'!D:D,C104,'[1]FULL Cadre - Data'!I:I,$D$2)</f>
        <v>0</v>
      </c>
      <c r="G104" s="27">
        <f>SUMIFS('[1]FULL Cadre - Data'!P:P,'[1]FULL Cadre - Data'!D:D,C104,'[1]FULL Cadre - Data'!I:I,$D$2)+SUMIFS('[1]FULL Cadre - Data'!Q:Q,'[1]FULL Cadre - Data'!D:D,C104,'[1]FULL Cadre - Data'!I:I,$D$2)</f>
        <v>0</v>
      </c>
      <c r="H104" s="27">
        <f>SUMIFS('[1]FULL Cadre - Data'!N:N,'[1]FULL Cadre - Data'!D:D,C104,'[1]FULL Cadre - Data'!I:I,$D$2)+SUMIFS('[1]FULL Cadre - Data'!O:O,'[1]FULL Cadre - Data'!D:D,C104,'[1]FULL Cadre - Data'!I:I,$D$2)</f>
        <v>0</v>
      </c>
      <c r="I104" s="28">
        <f>SUMIFS('[1]FULL Cadre - Data'!R:R,'[1]FULL Cadre - Data'!D:D,C104,'[1]FULL Cadre - Data'!I:I,$D$2)</f>
        <v>0</v>
      </c>
      <c r="J104" s="25">
        <f>SUMIFS('[1]FULL Cadre - Data'!J:J,'[1]FULL Cadre - Data'!D:D,C104,'[1]FULL Cadre - Data'!I:I,$J$2)</f>
        <v>232</v>
      </c>
      <c r="K104" s="26">
        <f>SUMIFS('[1]FULL Cadre - Data'!K:K,'[1]FULL Cadre - Data'!D:D,C104,'[1]FULL Cadre - Data'!I:I,$J$2)+SUMIFS('[1]FULL Cadre - Data'!L:L,'[1]FULL Cadre - Data'!D:D,C104,'[1]FULL Cadre - Data'!I:I,$J$2)</f>
        <v>0</v>
      </c>
      <c r="L104" s="27">
        <f>SUMIFS('[1]FULL Cadre - Data'!M:M,'[1]FULL Cadre - Data'!D:D,C104,'[1]FULL Cadre - Data'!I:I,$J$2)</f>
        <v>199</v>
      </c>
      <c r="M104" s="27">
        <f>SUMIFS('[1]FULL Cadre - Data'!P:P,'[1]FULL Cadre - Data'!D:D,C104,'[1]FULL Cadre - Data'!I:I,$J$2)+SUMIFS('[1]FULL Cadre - Data'!Q:Q,'[1]FULL Cadre - Data'!D:D,C104,'[1]FULL Cadre - Data'!I:I,$J$2)</f>
        <v>0</v>
      </c>
      <c r="N104" s="27">
        <f>SUMIFS('[1]FULL Cadre - Data'!N:N,'[1]FULL Cadre - Data'!D:D,C104,'[1]FULL Cadre - Data'!I:I,$J$2)+SUMIFS('[1]FULL Cadre - Data'!O:O,'[1]FULL Cadre - Data'!D:D,C104,'[1]FULL Cadre - Data'!I:I,$J$2)</f>
        <v>0</v>
      </c>
      <c r="O104" s="28">
        <f>SUMIFS('[1]FULL Cadre - Data'!R:R,'[1]FULL Cadre - Data'!D:D,C104,'[1]FULL Cadre - Data'!I:I,$J$2)</f>
        <v>0</v>
      </c>
      <c r="P104" s="25">
        <f>SUMIFS('[1]FULL Cadre - Data'!J:J,'[1]FULL Cadre - Data'!D:D,C104,'[1]FULL Cadre - Data'!I:I,$P$2)</f>
        <v>3865</v>
      </c>
      <c r="Q104" s="26">
        <f>SUMIFS('[1]FULL Cadre - Data'!K:K,'[1]FULL Cadre - Data'!D:D,C104,'[1]FULL Cadre - Data'!I:I,$P$2)+SUMIFS('[1]FULL Cadre - Data'!L:L,'[1]FULL Cadre - Data'!D:D,C104,'[1]FULL Cadre - Data'!I:I,$P$2)</f>
        <v>0</v>
      </c>
      <c r="R104" s="27">
        <f>SUMIFS('[1]FULL Cadre - Data'!M:M,'[1]FULL Cadre - Data'!D:D,C104,'[1]FULL Cadre - Data'!I:I,$P$2)</f>
        <v>3308</v>
      </c>
      <c r="S104" s="27">
        <f>SUMIFS('[1]FULL Cadre - Data'!P:P,'[1]FULL Cadre - Data'!D:D,C104,'[1]FULL Cadre - Data'!I:I,$P$2)+SUMIFS('[1]FULL Cadre - Data'!Q:Q,'[1]FULL Cadre - Data'!D:D,C104,'[1]FULL Cadre - Data'!I:I,$P$2)</f>
        <v>0</v>
      </c>
      <c r="T104" s="27">
        <f>SUMIFS('[1]FULL Cadre - Data'!N:N,'[1]FULL Cadre - Data'!D:D,C104,'[1]FULL Cadre - Data'!I:I,$P$2)+SUMIFS('[1]FULL Cadre - Data'!O:O,'[1]FULL Cadre - Data'!D:D,C104,'[1]FULL Cadre - Data'!I:I,$P$2)</f>
        <v>0</v>
      </c>
      <c r="U104" s="28">
        <f>SUMIFS('[1]FULL Cadre - Data'!R:R,'[1]FULL Cadre - Data'!D:D,C104,'[1]FULL Cadre - Data'!I:I,$P$2)</f>
        <v>0</v>
      </c>
      <c r="V104" s="25">
        <f>SUMIFS('[1]FULL Cadre - Data'!J:J,'[1]FULL Cadre - Data'!D:D,C104,'[1]FULL Cadre - Data'!I:I,$V$2)</f>
        <v>1</v>
      </c>
      <c r="W104" s="26">
        <f>SUMIFS('[1]FULL Cadre - Data'!K:K,'[1]FULL Cadre - Data'!D:D,C104,'[1]FULL Cadre - Data'!I:I,$V$2)+SUMIFS('[1]FULL Cadre - Data'!L:L,'[1]FULL Cadre - Data'!D:D,C104,'[1]FULL Cadre - Data'!I:I,$V$2)</f>
        <v>0</v>
      </c>
      <c r="X104" s="27">
        <f>SUMIFS('[1]FULL Cadre - Data'!M:M,'[1]FULL Cadre - Data'!D:D,C104,'[1]FULL Cadre - Data'!I:I,$V$2)</f>
        <v>0</v>
      </c>
      <c r="Y104" s="27">
        <f>SUMIFS('[1]FULL Cadre - Data'!P:P,'[1]FULL Cadre - Data'!D:D,C104,'[1]FULL Cadre - Data'!I:I,$V$2)+SUMIFS('[1]FULL Cadre - Data'!Q:Q,'[1]FULL Cadre - Data'!D:D,C104,'[1]FULL Cadre - Data'!I:I,$V$2)</f>
        <v>0</v>
      </c>
      <c r="Z104" s="27">
        <f>SUMIFS('[1]FULL Cadre - Data'!N:N,'[1]FULL Cadre - Data'!D:D,C104,'[1]FULL Cadre - Data'!I:I,$V$2)+SUMIFS('[1]FULL Cadre - Data'!O:O,'[1]FULL Cadre - Data'!D:D,C104,'[1]FULL Cadre - Data'!I:I,$V$2)</f>
        <v>0</v>
      </c>
      <c r="AA104" s="28">
        <f>SUMIFS('[1]FULL Cadre - Data'!R:R,'[1]FULL Cadre - Data'!D:D,C104,'[1]FULL Cadre - Data'!I:I,$V$2)</f>
        <v>0</v>
      </c>
      <c r="AB104" s="25">
        <f t="shared" si="9"/>
        <v>4104</v>
      </c>
      <c r="AC104" s="26">
        <f t="shared" si="9"/>
        <v>0</v>
      </c>
      <c r="AD104" s="27">
        <f t="shared" si="9"/>
        <v>3507</v>
      </c>
      <c r="AE104" s="27">
        <f t="shared" si="9"/>
        <v>0</v>
      </c>
      <c r="AF104" s="27">
        <f t="shared" si="9"/>
        <v>0</v>
      </c>
      <c r="AG104" s="28">
        <f t="shared" si="9"/>
        <v>0</v>
      </c>
    </row>
    <row r="105" spans="1:33" ht="27.75" customHeight="1">
      <c r="A105" s="22">
        <v>89</v>
      </c>
      <c r="B105" s="23" t="s">
        <v>195</v>
      </c>
      <c r="C105" s="39" t="s">
        <v>196</v>
      </c>
      <c r="D105" s="25">
        <f>SUMIFS('[1]FULL Cadre - Data'!J:J,'[1]FULL Cadre - Data'!D:D,C105,'[1]FULL Cadre - Data'!I:I,$D$2)</f>
        <v>6</v>
      </c>
      <c r="E105" s="26">
        <f>SUMIFS('[1]FULL Cadre - Data'!K:K,'[1]FULL Cadre - Data'!D:D,C105,'[1]FULL Cadre - Data'!I:I,$D$2)+SUMIFS('[1]FULL Cadre - Data'!L:L,'[1]FULL Cadre - Data'!D:D,C105,'[1]FULL Cadre - Data'!I:I,$D$2)</f>
        <v>0</v>
      </c>
      <c r="F105" s="27">
        <f>SUMIFS('[1]FULL Cadre - Data'!M:M,'[1]FULL Cadre - Data'!D:D,C105,'[1]FULL Cadre - Data'!I:I,$D$2)</f>
        <v>5</v>
      </c>
      <c r="G105" s="27">
        <f>SUMIFS('[1]FULL Cadre - Data'!P:P,'[1]FULL Cadre - Data'!D:D,C105,'[1]FULL Cadre - Data'!I:I,$D$2)+SUMIFS('[1]FULL Cadre - Data'!Q:Q,'[1]FULL Cadre - Data'!D:D,C105,'[1]FULL Cadre - Data'!I:I,$D$2)</f>
        <v>0</v>
      </c>
      <c r="H105" s="27">
        <f>SUMIFS('[1]FULL Cadre - Data'!N:N,'[1]FULL Cadre - Data'!D:D,C105,'[1]FULL Cadre - Data'!I:I,$D$2)+SUMIFS('[1]FULL Cadre - Data'!O:O,'[1]FULL Cadre - Data'!D:D,C105,'[1]FULL Cadre - Data'!I:I,$D$2)</f>
        <v>0</v>
      </c>
      <c r="I105" s="28">
        <f>SUMIFS('[1]FULL Cadre - Data'!R:R,'[1]FULL Cadre - Data'!D:D,C105,'[1]FULL Cadre - Data'!I:I,$D$2)</f>
        <v>0</v>
      </c>
      <c r="J105" s="25">
        <f>SUMIFS('[1]FULL Cadre - Data'!J:J,'[1]FULL Cadre - Data'!D:D,C105,'[1]FULL Cadre - Data'!I:I,$J$2)</f>
        <v>197</v>
      </c>
      <c r="K105" s="26">
        <f>SUMIFS('[1]FULL Cadre - Data'!K:K,'[1]FULL Cadre - Data'!D:D,C105,'[1]FULL Cadre - Data'!I:I,$J$2)+SUMIFS('[1]FULL Cadre - Data'!L:L,'[1]FULL Cadre - Data'!D:D,C105,'[1]FULL Cadre - Data'!I:I,$J$2)</f>
        <v>0</v>
      </c>
      <c r="L105" s="27">
        <f>SUMIFS('[1]FULL Cadre - Data'!M:M,'[1]FULL Cadre - Data'!D:D,C105,'[1]FULL Cadre - Data'!I:I,$J$2)</f>
        <v>186</v>
      </c>
      <c r="M105" s="27">
        <f>SUMIFS('[1]FULL Cadre - Data'!P:P,'[1]FULL Cadre - Data'!D:D,C105,'[1]FULL Cadre - Data'!I:I,$J$2)+SUMIFS('[1]FULL Cadre - Data'!Q:Q,'[1]FULL Cadre - Data'!D:D,C105,'[1]FULL Cadre - Data'!I:I,$J$2)</f>
        <v>0</v>
      </c>
      <c r="N105" s="27">
        <f>SUMIFS('[1]FULL Cadre - Data'!N:N,'[1]FULL Cadre - Data'!D:D,C105,'[1]FULL Cadre - Data'!I:I,$J$2)+SUMIFS('[1]FULL Cadre - Data'!O:O,'[1]FULL Cadre - Data'!D:D,C105,'[1]FULL Cadre - Data'!I:I,$J$2)</f>
        <v>0</v>
      </c>
      <c r="O105" s="28">
        <f>SUMIFS('[1]FULL Cadre - Data'!R:R,'[1]FULL Cadre - Data'!D:D,C105,'[1]FULL Cadre - Data'!I:I,$J$2)</f>
        <v>11</v>
      </c>
      <c r="P105" s="25">
        <f>SUMIFS('[1]FULL Cadre - Data'!J:J,'[1]FULL Cadre - Data'!D:D,C105,'[1]FULL Cadre - Data'!I:I,$P$2)</f>
        <v>3801</v>
      </c>
      <c r="Q105" s="26">
        <f>SUMIFS('[1]FULL Cadre - Data'!K:K,'[1]FULL Cadre - Data'!D:D,C105,'[1]FULL Cadre - Data'!I:I,$P$2)+SUMIFS('[1]FULL Cadre - Data'!L:L,'[1]FULL Cadre - Data'!D:D,C105,'[1]FULL Cadre - Data'!I:I,$P$2)</f>
        <v>0</v>
      </c>
      <c r="R105" s="27">
        <f>SUMIFS('[1]FULL Cadre - Data'!M:M,'[1]FULL Cadre - Data'!D:D,C105,'[1]FULL Cadre - Data'!I:I,$P$2)</f>
        <v>3301</v>
      </c>
      <c r="S105" s="27">
        <f>SUMIFS('[1]FULL Cadre - Data'!P:P,'[1]FULL Cadre - Data'!D:D,C105,'[1]FULL Cadre - Data'!I:I,$P$2)+SUMIFS('[1]FULL Cadre - Data'!Q:Q,'[1]FULL Cadre - Data'!D:D,C105,'[1]FULL Cadre - Data'!I:I,$P$2)</f>
        <v>0</v>
      </c>
      <c r="T105" s="27">
        <f>SUMIFS('[1]FULL Cadre - Data'!N:N,'[1]FULL Cadre - Data'!D:D,C105,'[1]FULL Cadre - Data'!I:I,$P$2)+SUMIFS('[1]FULL Cadre - Data'!O:O,'[1]FULL Cadre - Data'!D:D,C105,'[1]FULL Cadre - Data'!I:I,$P$2)</f>
        <v>0</v>
      </c>
      <c r="U105" s="28">
        <f>SUMIFS('[1]FULL Cadre - Data'!R:R,'[1]FULL Cadre - Data'!D:D,C105,'[1]FULL Cadre - Data'!I:I,$P$2)</f>
        <v>0</v>
      </c>
      <c r="V105" s="25">
        <f>SUMIFS('[1]FULL Cadre - Data'!J:J,'[1]FULL Cadre - Data'!D:D,C105,'[1]FULL Cadre - Data'!I:I,$V$2)</f>
        <v>0</v>
      </c>
      <c r="W105" s="26">
        <f>SUMIFS('[1]FULL Cadre - Data'!K:K,'[1]FULL Cadre - Data'!D:D,C105,'[1]FULL Cadre - Data'!I:I,$V$2)+SUMIFS('[1]FULL Cadre - Data'!L:L,'[1]FULL Cadre - Data'!D:D,C105,'[1]FULL Cadre - Data'!I:I,$V$2)</f>
        <v>0</v>
      </c>
      <c r="X105" s="27">
        <f>SUMIFS('[1]FULL Cadre - Data'!M:M,'[1]FULL Cadre - Data'!D:D,C105,'[1]FULL Cadre - Data'!I:I,$V$2)</f>
        <v>0</v>
      </c>
      <c r="Y105" s="27">
        <f>SUMIFS('[1]FULL Cadre - Data'!P:P,'[1]FULL Cadre - Data'!D:D,C105,'[1]FULL Cadre - Data'!I:I,$V$2)+SUMIFS('[1]FULL Cadre - Data'!Q:Q,'[1]FULL Cadre - Data'!D:D,C105,'[1]FULL Cadre - Data'!I:I,$V$2)</f>
        <v>0</v>
      </c>
      <c r="Z105" s="27">
        <f>SUMIFS('[1]FULL Cadre - Data'!N:N,'[1]FULL Cadre - Data'!D:D,C105,'[1]FULL Cadre - Data'!I:I,$V$2)+SUMIFS('[1]FULL Cadre - Data'!O:O,'[1]FULL Cadre - Data'!D:D,C105,'[1]FULL Cadre - Data'!I:I,$V$2)</f>
        <v>0</v>
      </c>
      <c r="AA105" s="28">
        <f>SUMIFS('[1]FULL Cadre - Data'!R:R,'[1]FULL Cadre - Data'!D:D,C105,'[1]FULL Cadre - Data'!I:I,$V$2)</f>
        <v>0</v>
      </c>
      <c r="AB105" s="25">
        <f t="shared" si="9"/>
        <v>4004</v>
      </c>
      <c r="AC105" s="26">
        <f t="shared" si="9"/>
        <v>0</v>
      </c>
      <c r="AD105" s="27">
        <f t="shared" si="9"/>
        <v>3492</v>
      </c>
      <c r="AE105" s="27">
        <f t="shared" si="9"/>
        <v>0</v>
      </c>
      <c r="AF105" s="27">
        <f t="shared" si="9"/>
        <v>0</v>
      </c>
      <c r="AG105" s="28">
        <f t="shared" si="9"/>
        <v>11</v>
      </c>
    </row>
    <row r="106" spans="1:33" ht="30.75" customHeight="1">
      <c r="A106" s="22">
        <v>90</v>
      </c>
      <c r="B106" s="23" t="s">
        <v>197</v>
      </c>
      <c r="C106" s="39" t="s">
        <v>198</v>
      </c>
      <c r="D106" s="25">
        <f>SUMIFS('[1]FULL Cadre - Data'!J:J,'[1]FULL Cadre - Data'!D:D,C106,'[1]FULL Cadre - Data'!I:I,$D$2)</f>
        <v>7</v>
      </c>
      <c r="E106" s="26">
        <f>SUMIFS('[1]FULL Cadre - Data'!K:K,'[1]FULL Cadre - Data'!D:D,C106,'[1]FULL Cadre - Data'!I:I,$D$2)+SUMIFS('[1]FULL Cadre - Data'!L:L,'[1]FULL Cadre - Data'!D:D,C106,'[1]FULL Cadre - Data'!I:I,$D$2)</f>
        <v>0</v>
      </c>
      <c r="F106" s="27">
        <f>SUMIFS('[1]FULL Cadre - Data'!M:M,'[1]FULL Cadre - Data'!D:D,C106,'[1]FULL Cadre - Data'!I:I,$D$2)</f>
        <v>5</v>
      </c>
      <c r="G106" s="27">
        <f>SUMIFS('[1]FULL Cadre - Data'!P:P,'[1]FULL Cadre - Data'!D:D,C106,'[1]FULL Cadre - Data'!I:I,$D$2)+SUMIFS('[1]FULL Cadre - Data'!Q:Q,'[1]FULL Cadre - Data'!D:D,C106,'[1]FULL Cadre - Data'!I:I,$D$2)</f>
        <v>0</v>
      </c>
      <c r="H106" s="27">
        <f>SUMIFS('[1]FULL Cadre - Data'!N:N,'[1]FULL Cadre - Data'!D:D,C106,'[1]FULL Cadre - Data'!I:I,$D$2)+SUMIFS('[1]FULL Cadre - Data'!O:O,'[1]FULL Cadre - Data'!D:D,C106,'[1]FULL Cadre - Data'!I:I,$D$2)</f>
        <v>0</v>
      </c>
      <c r="I106" s="28">
        <f>SUMIFS('[1]FULL Cadre - Data'!R:R,'[1]FULL Cadre - Data'!D:D,C106,'[1]FULL Cadre - Data'!I:I,$D$2)</f>
        <v>0</v>
      </c>
      <c r="J106" s="25">
        <f>SUMIFS('[1]FULL Cadre - Data'!J:J,'[1]FULL Cadre - Data'!D:D,C106,'[1]FULL Cadre - Data'!I:I,$J$2)</f>
        <v>180</v>
      </c>
      <c r="K106" s="26">
        <f>SUMIFS('[1]FULL Cadre - Data'!K:K,'[1]FULL Cadre - Data'!D:D,C106,'[1]FULL Cadre - Data'!I:I,$J$2)+SUMIFS('[1]FULL Cadre - Data'!L:L,'[1]FULL Cadre - Data'!D:D,C106,'[1]FULL Cadre - Data'!I:I,$J$2)</f>
        <v>0</v>
      </c>
      <c r="L106" s="27">
        <f>SUMIFS('[1]FULL Cadre - Data'!M:M,'[1]FULL Cadre - Data'!D:D,C106,'[1]FULL Cadre - Data'!I:I,$J$2)</f>
        <v>181</v>
      </c>
      <c r="M106" s="27">
        <f>SUMIFS('[1]FULL Cadre - Data'!P:P,'[1]FULL Cadre - Data'!D:D,C106,'[1]FULL Cadre - Data'!I:I,$J$2)+SUMIFS('[1]FULL Cadre - Data'!Q:Q,'[1]FULL Cadre - Data'!D:D,C106,'[1]FULL Cadre - Data'!I:I,$J$2)</f>
        <v>0</v>
      </c>
      <c r="N106" s="27">
        <f>SUMIFS('[1]FULL Cadre - Data'!N:N,'[1]FULL Cadre - Data'!D:D,C106,'[1]FULL Cadre - Data'!I:I,$J$2)+SUMIFS('[1]FULL Cadre - Data'!O:O,'[1]FULL Cadre - Data'!D:D,C106,'[1]FULL Cadre - Data'!I:I,$J$2)</f>
        <v>0</v>
      </c>
      <c r="O106" s="28">
        <f>SUMIFS('[1]FULL Cadre - Data'!R:R,'[1]FULL Cadre - Data'!D:D,C106,'[1]FULL Cadre - Data'!I:I,$J$2)</f>
        <v>0</v>
      </c>
      <c r="P106" s="25">
        <f>SUMIFS('[1]FULL Cadre - Data'!J:J,'[1]FULL Cadre - Data'!D:D,C106,'[1]FULL Cadre - Data'!I:I,$P$2)</f>
        <v>3120</v>
      </c>
      <c r="Q106" s="26">
        <f>SUMIFS('[1]FULL Cadre - Data'!K:K,'[1]FULL Cadre - Data'!D:D,C106,'[1]FULL Cadre - Data'!I:I,$P$2)+SUMIFS('[1]FULL Cadre - Data'!L:L,'[1]FULL Cadre - Data'!D:D,C106,'[1]FULL Cadre - Data'!I:I,$P$2)</f>
        <v>0</v>
      </c>
      <c r="R106" s="27">
        <f>SUMIFS('[1]FULL Cadre - Data'!M:M,'[1]FULL Cadre - Data'!D:D,C106,'[1]FULL Cadre - Data'!I:I,$P$2)</f>
        <v>2805</v>
      </c>
      <c r="S106" s="27">
        <f>SUMIFS('[1]FULL Cadre - Data'!P:P,'[1]FULL Cadre - Data'!D:D,C106,'[1]FULL Cadre - Data'!I:I,$P$2)+SUMIFS('[1]FULL Cadre - Data'!Q:Q,'[1]FULL Cadre - Data'!D:D,C106,'[1]FULL Cadre - Data'!I:I,$P$2)</f>
        <v>0</v>
      </c>
      <c r="T106" s="27">
        <f>SUMIFS('[1]FULL Cadre - Data'!N:N,'[1]FULL Cadre - Data'!D:D,C106,'[1]FULL Cadre - Data'!I:I,$P$2)+SUMIFS('[1]FULL Cadre - Data'!O:O,'[1]FULL Cadre - Data'!D:D,C106,'[1]FULL Cadre - Data'!I:I,$P$2)</f>
        <v>0</v>
      </c>
      <c r="U106" s="28">
        <f>SUMIFS('[1]FULL Cadre - Data'!R:R,'[1]FULL Cadre - Data'!D:D,C106,'[1]FULL Cadre - Data'!I:I,$P$2)</f>
        <v>0</v>
      </c>
      <c r="V106" s="25">
        <f>SUMIFS('[1]FULL Cadre - Data'!J:J,'[1]FULL Cadre - Data'!D:D,C106,'[1]FULL Cadre - Data'!I:I,$V$2)</f>
        <v>0</v>
      </c>
      <c r="W106" s="26">
        <f>SUMIFS('[1]FULL Cadre - Data'!K:K,'[1]FULL Cadre - Data'!D:D,C106,'[1]FULL Cadre - Data'!I:I,$V$2)+SUMIFS('[1]FULL Cadre - Data'!L:L,'[1]FULL Cadre - Data'!D:D,C106,'[1]FULL Cadre - Data'!I:I,$V$2)</f>
        <v>0</v>
      </c>
      <c r="X106" s="27">
        <f>SUMIFS('[1]FULL Cadre - Data'!M:M,'[1]FULL Cadre - Data'!D:D,C106,'[1]FULL Cadre - Data'!I:I,$V$2)</f>
        <v>0</v>
      </c>
      <c r="Y106" s="27">
        <f>SUMIFS('[1]FULL Cadre - Data'!P:P,'[1]FULL Cadre - Data'!D:D,C106,'[1]FULL Cadre - Data'!I:I,$V$2)+SUMIFS('[1]FULL Cadre - Data'!Q:Q,'[1]FULL Cadre - Data'!D:D,C106,'[1]FULL Cadre - Data'!I:I,$V$2)</f>
        <v>0</v>
      </c>
      <c r="Z106" s="27">
        <f>SUMIFS('[1]FULL Cadre - Data'!N:N,'[1]FULL Cadre - Data'!D:D,C106,'[1]FULL Cadre - Data'!I:I,$V$2)+SUMIFS('[1]FULL Cadre - Data'!O:O,'[1]FULL Cadre - Data'!D:D,C106,'[1]FULL Cadre - Data'!I:I,$V$2)</f>
        <v>0</v>
      </c>
      <c r="AA106" s="28">
        <f>SUMIFS('[1]FULL Cadre - Data'!R:R,'[1]FULL Cadre - Data'!D:D,C106,'[1]FULL Cadre - Data'!I:I,$V$2)</f>
        <v>0</v>
      </c>
      <c r="AB106" s="25">
        <f t="shared" si="9"/>
        <v>3307</v>
      </c>
      <c r="AC106" s="26">
        <f t="shared" si="9"/>
        <v>0</v>
      </c>
      <c r="AD106" s="27">
        <f t="shared" si="9"/>
        <v>2991</v>
      </c>
      <c r="AE106" s="27">
        <f t="shared" si="9"/>
        <v>0</v>
      </c>
      <c r="AF106" s="27">
        <f t="shared" si="9"/>
        <v>0</v>
      </c>
      <c r="AG106" s="28">
        <f t="shared" si="9"/>
        <v>0</v>
      </c>
    </row>
    <row r="107" spans="1:33" ht="29.25" customHeight="1">
      <c r="A107" s="22">
        <v>91</v>
      </c>
      <c r="B107" s="23" t="s">
        <v>199</v>
      </c>
      <c r="C107" s="39" t="s">
        <v>200</v>
      </c>
      <c r="D107" s="25">
        <f>SUMIFS('[1]FULL Cadre - Data'!J:J,'[1]FULL Cadre - Data'!D:D,C107,'[1]FULL Cadre - Data'!I:I,$D$2)</f>
        <v>8</v>
      </c>
      <c r="E107" s="26">
        <f>SUMIFS('[1]FULL Cadre - Data'!K:K,'[1]FULL Cadre - Data'!D:D,C107,'[1]FULL Cadre - Data'!I:I,$D$2)+SUMIFS('[1]FULL Cadre - Data'!L:L,'[1]FULL Cadre - Data'!D:D,C107,'[1]FULL Cadre - Data'!I:I,$D$2)</f>
        <v>0</v>
      </c>
      <c r="F107" s="27">
        <f>SUMIFS('[1]FULL Cadre - Data'!M:M,'[1]FULL Cadre - Data'!D:D,C107,'[1]FULL Cadre - Data'!I:I,$D$2)</f>
        <v>3</v>
      </c>
      <c r="G107" s="27">
        <f>SUMIFS('[1]FULL Cadre - Data'!P:P,'[1]FULL Cadre - Data'!D:D,C107,'[1]FULL Cadre - Data'!I:I,$D$2)+SUMIFS('[1]FULL Cadre - Data'!Q:Q,'[1]FULL Cadre - Data'!D:D,C107,'[1]FULL Cadre - Data'!I:I,$D$2)</f>
        <v>0</v>
      </c>
      <c r="H107" s="27">
        <f>SUMIFS('[1]FULL Cadre - Data'!N:N,'[1]FULL Cadre - Data'!D:D,C107,'[1]FULL Cadre - Data'!I:I,$D$2)+SUMIFS('[1]FULL Cadre - Data'!O:O,'[1]FULL Cadre - Data'!D:D,C107,'[1]FULL Cadre - Data'!I:I,$D$2)</f>
        <v>0</v>
      </c>
      <c r="I107" s="28">
        <f>SUMIFS('[1]FULL Cadre - Data'!R:R,'[1]FULL Cadre - Data'!D:D,C107,'[1]FULL Cadre - Data'!I:I,$D$2)</f>
        <v>0</v>
      </c>
      <c r="J107" s="25">
        <f>SUMIFS('[1]FULL Cadre - Data'!J:J,'[1]FULL Cadre - Data'!D:D,C107,'[1]FULL Cadre - Data'!I:I,$J$2)</f>
        <v>175</v>
      </c>
      <c r="K107" s="26">
        <f>SUMIFS('[1]FULL Cadre - Data'!K:K,'[1]FULL Cadre - Data'!D:D,C107,'[1]FULL Cadre - Data'!I:I,$J$2)+SUMIFS('[1]FULL Cadre - Data'!L:L,'[1]FULL Cadre - Data'!D:D,C107,'[1]FULL Cadre - Data'!I:I,$J$2)</f>
        <v>0</v>
      </c>
      <c r="L107" s="27">
        <f>SUMIFS('[1]FULL Cadre - Data'!M:M,'[1]FULL Cadre - Data'!D:D,C107,'[1]FULL Cadre - Data'!I:I,$J$2)</f>
        <v>165</v>
      </c>
      <c r="M107" s="27">
        <f>SUMIFS('[1]FULL Cadre - Data'!P:P,'[1]FULL Cadre - Data'!D:D,C107,'[1]FULL Cadre - Data'!I:I,$J$2)+SUMIFS('[1]FULL Cadre - Data'!Q:Q,'[1]FULL Cadre - Data'!D:D,C107,'[1]FULL Cadre - Data'!I:I,$J$2)</f>
        <v>0</v>
      </c>
      <c r="N107" s="27">
        <f>SUMIFS('[1]FULL Cadre - Data'!N:N,'[1]FULL Cadre - Data'!D:D,C107,'[1]FULL Cadre - Data'!I:I,$J$2)+SUMIFS('[1]FULL Cadre - Data'!O:O,'[1]FULL Cadre - Data'!D:D,C107,'[1]FULL Cadre - Data'!I:I,$J$2)</f>
        <v>0</v>
      </c>
      <c r="O107" s="28">
        <f>SUMIFS('[1]FULL Cadre - Data'!R:R,'[1]FULL Cadre - Data'!D:D,C107,'[1]FULL Cadre - Data'!I:I,$J$2)</f>
        <v>0</v>
      </c>
      <c r="P107" s="25">
        <f>SUMIFS('[1]FULL Cadre - Data'!J:J,'[1]FULL Cadre - Data'!D:D,C107,'[1]FULL Cadre - Data'!I:I,$P$2)</f>
        <v>2786</v>
      </c>
      <c r="Q107" s="26">
        <f>SUMIFS('[1]FULL Cadre - Data'!K:K,'[1]FULL Cadre - Data'!D:D,C107,'[1]FULL Cadre - Data'!I:I,$P$2)+SUMIFS('[1]FULL Cadre - Data'!L:L,'[1]FULL Cadre - Data'!D:D,C107,'[1]FULL Cadre - Data'!I:I,$P$2)</f>
        <v>0</v>
      </c>
      <c r="R107" s="27">
        <f>SUMIFS('[1]FULL Cadre - Data'!M:M,'[1]FULL Cadre - Data'!D:D,C107,'[1]FULL Cadre - Data'!I:I,$P$2)</f>
        <v>2489</v>
      </c>
      <c r="S107" s="27">
        <f>SUMIFS('[1]FULL Cadre - Data'!P:P,'[1]FULL Cadre - Data'!D:D,C107,'[1]FULL Cadre - Data'!I:I,$P$2)+SUMIFS('[1]FULL Cadre - Data'!Q:Q,'[1]FULL Cadre - Data'!D:D,C107,'[1]FULL Cadre - Data'!I:I,$P$2)</f>
        <v>0</v>
      </c>
      <c r="T107" s="27">
        <f>SUMIFS('[1]FULL Cadre - Data'!N:N,'[1]FULL Cadre - Data'!D:D,C107,'[1]FULL Cadre - Data'!I:I,$P$2)+SUMIFS('[1]FULL Cadre - Data'!O:O,'[1]FULL Cadre - Data'!D:D,C107,'[1]FULL Cadre - Data'!I:I,$P$2)</f>
        <v>0</v>
      </c>
      <c r="U107" s="28">
        <f>SUMIFS('[1]FULL Cadre - Data'!R:R,'[1]FULL Cadre - Data'!D:D,C107,'[1]FULL Cadre - Data'!I:I,$P$2)</f>
        <v>0</v>
      </c>
      <c r="V107" s="25">
        <f>SUMIFS('[1]FULL Cadre - Data'!J:J,'[1]FULL Cadre - Data'!D:D,C107,'[1]FULL Cadre - Data'!I:I,$V$2)</f>
        <v>1</v>
      </c>
      <c r="W107" s="26">
        <f>SUMIFS('[1]FULL Cadre - Data'!K:K,'[1]FULL Cadre - Data'!D:D,C107,'[1]FULL Cadre - Data'!I:I,$V$2)+SUMIFS('[1]FULL Cadre - Data'!L:L,'[1]FULL Cadre - Data'!D:D,C107,'[1]FULL Cadre - Data'!I:I,$V$2)</f>
        <v>0</v>
      </c>
      <c r="X107" s="27">
        <f>SUMIFS('[1]FULL Cadre - Data'!M:M,'[1]FULL Cadre - Data'!D:D,C107,'[1]FULL Cadre - Data'!I:I,$V$2)</f>
        <v>0</v>
      </c>
      <c r="Y107" s="27">
        <f>SUMIFS('[1]FULL Cadre - Data'!P:P,'[1]FULL Cadre - Data'!D:D,C107,'[1]FULL Cadre - Data'!I:I,$V$2)+SUMIFS('[1]FULL Cadre - Data'!Q:Q,'[1]FULL Cadre - Data'!D:D,C107,'[1]FULL Cadre - Data'!I:I,$V$2)</f>
        <v>0</v>
      </c>
      <c r="Z107" s="27">
        <f>SUMIFS('[1]FULL Cadre - Data'!N:N,'[1]FULL Cadre - Data'!D:D,C107,'[1]FULL Cadre - Data'!I:I,$V$2)+SUMIFS('[1]FULL Cadre - Data'!O:O,'[1]FULL Cadre - Data'!D:D,C107,'[1]FULL Cadre - Data'!I:I,$V$2)</f>
        <v>0</v>
      </c>
      <c r="AA107" s="28">
        <f>SUMIFS('[1]FULL Cadre - Data'!R:R,'[1]FULL Cadre - Data'!D:D,C107,'[1]FULL Cadre - Data'!I:I,$V$2)</f>
        <v>0</v>
      </c>
      <c r="AB107" s="25">
        <f t="shared" si="9"/>
        <v>2970</v>
      </c>
      <c r="AC107" s="26">
        <f t="shared" si="9"/>
        <v>0</v>
      </c>
      <c r="AD107" s="27">
        <f t="shared" si="9"/>
        <v>2657</v>
      </c>
      <c r="AE107" s="27">
        <f t="shared" si="9"/>
        <v>0</v>
      </c>
      <c r="AF107" s="27">
        <f t="shared" si="9"/>
        <v>0</v>
      </c>
      <c r="AG107" s="28">
        <f t="shared" si="9"/>
        <v>0</v>
      </c>
    </row>
    <row r="108" spans="1:33" ht="27.75" customHeight="1">
      <c r="A108" s="22">
        <v>92</v>
      </c>
      <c r="B108" s="23" t="s">
        <v>201</v>
      </c>
      <c r="C108" s="39" t="s">
        <v>202</v>
      </c>
      <c r="D108" s="25">
        <f>SUMIFS('[1]FULL Cadre - Data'!J:J,'[1]FULL Cadre - Data'!D:D,C108,'[1]FULL Cadre - Data'!I:I,$D$2)</f>
        <v>1</v>
      </c>
      <c r="E108" s="26">
        <f>SUMIFS('[1]FULL Cadre - Data'!K:K,'[1]FULL Cadre - Data'!D:D,C108,'[1]FULL Cadre - Data'!I:I,$D$2)+SUMIFS('[1]FULL Cadre - Data'!L:L,'[1]FULL Cadre - Data'!D:D,C108,'[1]FULL Cadre - Data'!I:I,$D$2)</f>
        <v>0</v>
      </c>
      <c r="F108" s="27">
        <f>SUMIFS('[1]FULL Cadre - Data'!M:M,'[1]FULL Cadre - Data'!D:D,C108,'[1]FULL Cadre - Data'!I:I,$D$2)</f>
        <v>0</v>
      </c>
      <c r="G108" s="27">
        <f>SUMIFS('[1]FULL Cadre - Data'!P:P,'[1]FULL Cadre - Data'!D:D,C108,'[1]FULL Cadre - Data'!I:I,$D$2)+SUMIFS('[1]FULL Cadre - Data'!Q:Q,'[1]FULL Cadre - Data'!D:D,C108,'[1]FULL Cadre - Data'!I:I,$D$2)</f>
        <v>0</v>
      </c>
      <c r="H108" s="27">
        <f>SUMIFS('[1]FULL Cadre - Data'!N:N,'[1]FULL Cadre - Data'!D:D,C108,'[1]FULL Cadre - Data'!I:I,$D$2)+SUMIFS('[1]FULL Cadre - Data'!O:O,'[1]FULL Cadre - Data'!D:D,C108,'[1]FULL Cadre - Data'!I:I,$D$2)</f>
        <v>0</v>
      </c>
      <c r="I108" s="28">
        <f>SUMIFS('[1]FULL Cadre - Data'!R:R,'[1]FULL Cadre - Data'!D:D,C108,'[1]FULL Cadre - Data'!I:I,$D$2)</f>
        <v>0</v>
      </c>
      <c r="J108" s="25">
        <f>SUMIFS('[1]FULL Cadre - Data'!J:J,'[1]FULL Cadre - Data'!D:D,C108,'[1]FULL Cadre - Data'!I:I,$J$2)</f>
        <v>188</v>
      </c>
      <c r="K108" s="26">
        <f>SUMIFS('[1]FULL Cadre - Data'!K:K,'[1]FULL Cadre - Data'!D:D,C108,'[1]FULL Cadre - Data'!I:I,$J$2)+SUMIFS('[1]FULL Cadre - Data'!L:L,'[1]FULL Cadre - Data'!D:D,C108,'[1]FULL Cadre - Data'!I:I,$J$2)</f>
        <v>0</v>
      </c>
      <c r="L108" s="27">
        <f>SUMIFS('[1]FULL Cadre - Data'!M:M,'[1]FULL Cadre - Data'!D:D,C108,'[1]FULL Cadre - Data'!I:I,$J$2)</f>
        <v>186</v>
      </c>
      <c r="M108" s="27">
        <f>SUMIFS('[1]FULL Cadre - Data'!P:P,'[1]FULL Cadre - Data'!D:D,C108,'[1]FULL Cadre - Data'!I:I,$J$2)+SUMIFS('[1]FULL Cadre - Data'!Q:Q,'[1]FULL Cadre - Data'!D:D,C108,'[1]FULL Cadre - Data'!I:I,$J$2)</f>
        <v>0</v>
      </c>
      <c r="N108" s="27">
        <f>SUMIFS('[1]FULL Cadre - Data'!N:N,'[1]FULL Cadre - Data'!D:D,C108,'[1]FULL Cadre - Data'!I:I,$J$2)+SUMIFS('[1]FULL Cadre - Data'!O:O,'[1]FULL Cadre - Data'!D:D,C108,'[1]FULL Cadre - Data'!I:I,$J$2)</f>
        <v>0</v>
      </c>
      <c r="O108" s="28">
        <f>SUMIFS('[1]FULL Cadre - Data'!R:R,'[1]FULL Cadre - Data'!D:D,C108,'[1]FULL Cadre - Data'!I:I,$J$2)</f>
        <v>0</v>
      </c>
      <c r="P108" s="25">
        <f>SUMIFS('[1]FULL Cadre - Data'!J:J,'[1]FULL Cadre - Data'!D:D,C108,'[1]FULL Cadre - Data'!I:I,$P$2)</f>
        <v>2710</v>
      </c>
      <c r="Q108" s="26">
        <f>SUMIFS('[1]FULL Cadre - Data'!K:K,'[1]FULL Cadre - Data'!D:D,C108,'[1]FULL Cadre - Data'!I:I,$P$2)+SUMIFS('[1]FULL Cadre - Data'!L:L,'[1]FULL Cadre - Data'!D:D,C108,'[1]FULL Cadre - Data'!I:I,$P$2)</f>
        <v>0</v>
      </c>
      <c r="R108" s="27">
        <f>SUMIFS('[1]FULL Cadre - Data'!M:M,'[1]FULL Cadre - Data'!D:D,C108,'[1]FULL Cadre - Data'!I:I,$P$2)</f>
        <v>2423</v>
      </c>
      <c r="S108" s="27">
        <f>SUMIFS('[1]FULL Cadre - Data'!P:P,'[1]FULL Cadre - Data'!D:D,C108,'[1]FULL Cadre - Data'!I:I,$P$2)+SUMIFS('[1]FULL Cadre - Data'!Q:Q,'[1]FULL Cadre - Data'!D:D,C108,'[1]FULL Cadre - Data'!I:I,$P$2)</f>
        <v>0</v>
      </c>
      <c r="T108" s="27">
        <f>SUMIFS('[1]FULL Cadre - Data'!N:N,'[1]FULL Cadre - Data'!D:D,C108,'[1]FULL Cadre - Data'!I:I,$P$2)+SUMIFS('[1]FULL Cadre - Data'!O:O,'[1]FULL Cadre - Data'!D:D,C108,'[1]FULL Cadre - Data'!I:I,$P$2)</f>
        <v>0</v>
      </c>
      <c r="U108" s="28">
        <f>SUMIFS('[1]FULL Cadre - Data'!R:R,'[1]FULL Cadre - Data'!D:D,C108,'[1]FULL Cadre - Data'!I:I,$P$2)</f>
        <v>0</v>
      </c>
      <c r="V108" s="25">
        <f>SUMIFS('[1]FULL Cadre - Data'!J:J,'[1]FULL Cadre - Data'!D:D,C108,'[1]FULL Cadre - Data'!I:I,$V$2)</f>
        <v>0</v>
      </c>
      <c r="W108" s="26">
        <f>SUMIFS('[1]FULL Cadre - Data'!K:K,'[1]FULL Cadre - Data'!D:D,C108,'[1]FULL Cadre - Data'!I:I,$V$2)+SUMIFS('[1]FULL Cadre - Data'!L:L,'[1]FULL Cadre - Data'!D:D,C108,'[1]FULL Cadre - Data'!I:I,$V$2)</f>
        <v>0</v>
      </c>
      <c r="X108" s="27">
        <f>SUMIFS('[1]FULL Cadre - Data'!M:M,'[1]FULL Cadre - Data'!D:D,C108,'[1]FULL Cadre - Data'!I:I,$V$2)</f>
        <v>0</v>
      </c>
      <c r="Y108" s="27">
        <f>SUMIFS('[1]FULL Cadre - Data'!P:P,'[1]FULL Cadre - Data'!D:D,C108,'[1]FULL Cadre - Data'!I:I,$V$2)+SUMIFS('[1]FULL Cadre - Data'!Q:Q,'[1]FULL Cadre - Data'!D:D,C108,'[1]FULL Cadre - Data'!I:I,$V$2)</f>
        <v>0</v>
      </c>
      <c r="Z108" s="27">
        <f>SUMIFS('[1]FULL Cadre - Data'!N:N,'[1]FULL Cadre - Data'!D:D,C108,'[1]FULL Cadre - Data'!I:I,$V$2)+SUMIFS('[1]FULL Cadre - Data'!O:O,'[1]FULL Cadre - Data'!D:D,C108,'[1]FULL Cadre - Data'!I:I,$V$2)</f>
        <v>0</v>
      </c>
      <c r="AA108" s="28">
        <f>SUMIFS('[1]FULL Cadre - Data'!R:R,'[1]FULL Cadre - Data'!D:D,C108,'[1]FULL Cadre - Data'!I:I,$V$2)</f>
        <v>0</v>
      </c>
      <c r="AB108" s="25">
        <f t="shared" si="9"/>
        <v>2899</v>
      </c>
      <c r="AC108" s="26">
        <f t="shared" si="9"/>
        <v>0</v>
      </c>
      <c r="AD108" s="27">
        <f t="shared" si="9"/>
        <v>2609</v>
      </c>
      <c r="AE108" s="27">
        <f t="shared" si="9"/>
        <v>0</v>
      </c>
      <c r="AF108" s="27">
        <f t="shared" si="9"/>
        <v>0</v>
      </c>
      <c r="AG108" s="28">
        <f t="shared" si="9"/>
        <v>0</v>
      </c>
    </row>
    <row r="109" spans="1:33" ht="26.25" customHeight="1">
      <c r="A109" s="22">
        <v>93</v>
      </c>
      <c r="B109" s="23" t="s">
        <v>203</v>
      </c>
      <c r="C109" s="39" t="s">
        <v>204</v>
      </c>
      <c r="D109" s="25">
        <f>SUMIFS('[1]FULL Cadre - Data'!J:J,'[1]FULL Cadre - Data'!D:D,C109,'[1]FULL Cadre - Data'!I:I,$D$2)</f>
        <v>7</v>
      </c>
      <c r="E109" s="26">
        <f>SUMIFS('[1]FULL Cadre - Data'!K:K,'[1]FULL Cadre - Data'!D:D,C109,'[1]FULL Cadre - Data'!I:I,$D$2)+SUMIFS('[1]FULL Cadre - Data'!L:L,'[1]FULL Cadre - Data'!D:D,C109,'[1]FULL Cadre - Data'!I:I,$D$2)</f>
        <v>0</v>
      </c>
      <c r="F109" s="27">
        <f>SUMIFS('[1]FULL Cadre - Data'!M:M,'[1]FULL Cadre - Data'!D:D,C109,'[1]FULL Cadre - Data'!I:I,$D$2)</f>
        <v>3</v>
      </c>
      <c r="G109" s="27">
        <f>SUMIFS('[1]FULL Cadre - Data'!P:P,'[1]FULL Cadre - Data'!D:D,C109,'[1]FULL Cadre - Data'!I:I,$D$2)+SUMIFS('[1]FULL Cadre - Data'!Q:Q,'[1]FULL Cadre - Data'!D:D,C109,'[1]FULL Cadre - Data'!I:I,$D$2)</f>
        <v>0</v>
      </c>
      <c r="H109" s="27">
        <f>SUMIFS('[1]FULL Cadre - Data'!N:N,'[1]FULL Cadre - Data'!D:D,C109,'[1]FULL Cadre - Data'!I:I,$D$2)+SUMIFS('[1]FULL Cadre - Data'!O:O,'[1]FULL Cadre - Data'!D:D,C109,'[1]FULL Cadre - Data'!I:I,$D$2)</f>
        <v>0</v>
      </c>
      <c r="I109" s="28">
        <f>SUMIFS('[1]FULL Cadre - Data'!R:R,'[1]FULL Cadre - Data'!D:D,C109,'[1]FULL Cadre - Data'!I:I,$D$2)</f>
        <v>0</v>
      </c>
      <c r="J109" s="25">
        <f>SUMIFS('[1]FULL Cadre - Data'!J:J,'[1]FULL Cadre - Data'!D:D,C109,'[1]FULL Cadre - Data'!I:I,$J$2)</f>
        <v>283</v>
      </c>
      <c r="K109" s="26">
        <f>SUMIFS('[1]FULL Cadre - Data'!K:K,'[1]FULL Cadre - Data'!D:D,C109,'[1]FULL Cadre - Data'!I:I,$J$2)+SUMIFS('[1]FULL Cadre - Data'!L:L,'[1]FULL Cadre - Data'!D:D,C109,'[1]FULL Cadre - Data'!I:I,$J$2)</f>
        <v>0</v>
      </c>
      <c r="L109" s="27">
        <f>SUMIFS('[1]FULL Cadre - Data'!M:M,'[1]FULL Cadre - Data'!D:D,C109,'[1]FULL Cadre - Data'!I:I,$J$2)</f>
        <v>224</v>
      </c>
      <c r="M109" s="27">
        <f>SUMIFS('[1]FULL Cadre - Data'!P:P,'[1]FULL Cadre - Data'!D:D,C109,'[1]FULL Cadre - Data'!I:I,$J$2)+SUMIFS('[1]FULL Cadre - Data'!Q:Q,'[1]FULL Cadre - Data'!D:D,C109,'[1]FULL Cadre - Data'!I:I,$J$2)</f>
        <v>0</v>
      </c>
      <c r="N109" s="27">
        <f>SUMIFS('[1]FULL Cadre - Data'!N:N,'[1]FULL Cadre - Data'!D:D,C109,'[1]FULL Cadre - Data'!I:I,$J$2)+SUMIFS('[1]FULL Cadre - Data'!O:O,'[1]FULL Cadre - Data'!D:D,C109,'[1]FULL Cadre - Data'!I:I,$J$2)</f>
        <v>0</v>
      </c>
      <c r="O109" s="28">
        <f>SUMIFS('[1]FULL Cadre - Data'!R:R,'[1]FULL Cadre - Data'!D:D,C109,'[1]FULL Cadre - Data'!I:I,$J$2)</f>
        <v>0</v>
      </c>
      <c r="P109" s="25">
        <f>SUMIFS('[1]FULL Cadre - Data'!J:J,'[1]FULL Cadre - Data'!D:D,C109,'[1]FULL Cadre - Data'!I:I,$P$2)</f>
        <v>4574</v>
      </c>
      <c r="Q109" s="26">
        <f>SUMIFS('[1]FULL Cadre - Data'!K:K,'[1]FULL Cadre - Data'!D:D,C109,'[1]FULL Cadre - Data'!I:I,$P$2)+SUMIFS('[1]FULL Cadre - Data'!L:L,'[1]FULL Cadre - Data'!D:D,C109,'[1]FULL Cadre - Data'!I:I,$P$2)</f>
        <v>0</v>
      </c>
      <c r="R109" s="27">
        <f>SUMIFS('[1]FULL Cadre - Data'!M:M,'[1]FULL Cadre - Data'!D:D,C109,'[1]FULL Cadre - Data'!I:I,$P$2)</f>
        <v>3822</v>
      </c>
      <c r="S109" s="27">
        <f>SUMIFS('[1]FULL Cadre - Data'!P:P,'[1]FULL Cadre - Data'!D:D,C109,'[1]FULL Cadre - Data'!I:I,$P$2)+SUMIFS('[1]FULL Cadre - Data'!Q:Q,'[1]FULL Cadre - Data'!D:D,C109,'[1]FULL Cadre - Data'!I:I,$P$2)</f>
        <v>0</v>
      </c>
      <c r="T109" s="27">
        <f>SUMIFS('[1]FULL Cadre - Data'!N:N,'[1]FULL Cadre - Data'!D:D,C109,'[1]FULL Cadre - Data'!I:I,$P$2)+SUMIFS('[1]FULL Cadre - Data'!O:O,'[1]FULL Cadre - Data'!D:D,C109,'[1]FULL Cadre - Data'!I:I,$P$2)</f>
        <v>0</v>
      </c>
      <c r="U109" s="28">
        <f>SUMIFS('[1]FULL Cadre - Data'!R:R,'[1]FULL Cadre - Data'!D:D,C109,'[1]FULL Cadre - Data'!I:I,$P$2)</f>
        <v>0</v>
      </c>
      <c r="V109" s="25">
        <f>SUMIFS('[1]FULL Cadre - Data'!J:J,'[1]FULL Cadre - Data'!D:D,C109,'[1]FULL Cadre - Data'!I:I,$V$2)</f>
        <v>1</v>
      </c>
      <c r="W109" s="26">
        <f>SUMIFS('[1]FULL Cadre - Data'!K:K,'[1]FULL Cadre - Data'!D:D,C109,'[1]FULL Cadre - Data'!I:I,$V$2)+SUMIFS('[1]FULL Cadre - Data'!L:L,'[1]FULL Cadre - Data'!D:D,C109,'[1]FULL Cadre - Data'!I:I,$V$2)</f>
        <v>0</v>
      </c>
      <c r="X109" s="27">
        <f>SUMIFS('[1]FULL Cadre - Data'!M:M,'[1]FULL Cadre - Data'!D:D,C109,'[1]FULL Cadre - Data'!I:I,$V$2)</f>
        <v>0</v>
      </c>
      <c r="Y109" s="27">
        <f>SUMIFS('[1]FULL Cadre - Data'!P:P,'[1]FULL Cadre - Data'!D:D,C109,'[1]FULL Cadre - Data'!I:I,$V$2)+SUMIFS('[1]FULL Cadre - Data'!Q:Q,'[1]FULL Cadre - Data'!D:D,C109,'[1]FULL Cadre - Data'!I:I,$V$2)</f>
        <v>0</v>
      </c>
      <c r="Z109" s="27">
        <f>SUMIFS('[1]FULL Cadre - Data'!N:N,'[1]FULL Cadre - Data'!D:D,C109,'[1]FULL Cadre - Data'!I:I,$V$2)+SUMIFS('[1]FULL Cadre - Data'!O:O,'[1]FULL Cadre - Data'!D:D,C109,'[1]FULL Cadre - Data'!I:I,$V$2)</f>
        <v>0</v>
      </c>
      <c r="AA109" s="28">
        <f>SUMIFS('[1]FULL Cadre - Data'!R:R,'[1]FULL Cadre - Data'!D:D,C109,'[1]FULL Cadre - Data'!I:I,$V$2)</f>
        <v>0</v>
      </c>
      <c r="AB109" s="25">
        <f t="shared" si="9"/>
        <v>4865</v>
      </c>
      <c r="AC109" s="26">
        <f t="shared" si="9"/>
        <v>0</v>
      </c>
      <c r="AD109" s="27">
        <f t="shared" si="9"/>
        <v>4049</v>
      </c>
      <c r="AE109" s="27">
        <f t="shared" si="9"/>
        <v>0</v>
      </c>
      <c r="AF109" s="27">
        <f t="shared" si="9"/>
        <v>0</v>
      </c>
      <c r="AG109" s="28">
        <f t="shared" si="9"/>
        <v>0</v>
      </c>
    </row>
    <row r="110" spans="1:33" ht="21" customHeight="1">
      <c r="A110" s="22">
        <v>94</v>
      </c>
      <c r="B110" s="23" t="s">
        <v>205</v>
      </c>
      <c r="C110" s="39" t="s">
        <v>206</v>
      </c>
      <c r="D110" s="25">
        <f>SUMIFS('[1]FULL Cadre - Data'!J:J,'[1]FULL Cadre - Data'!D:D,C110,'[1]FULL Cadre - Data'!I:I,$D$2)</f>
        <v>0</v>
      </c>
      <c r="E110" s="26">
        <f>SUMIFS('[1]FULL Cadre - Data'!K:K,'[1]FULL Cadre - Data'!D:D,C110,'[1]FULL Cadre - Data'!I:I,$D$2)+SUMIFS('[1]FULL Cadre - Data'!L:L,'[1]FULL Cadre - Data'!D:D,C110,'[1]FULL Cadre - Data'!I:I,$D$2)</f>
        <v>0</v>
      </c>
      <c r="F110" s="27">
        <f>SUMIFS('[1]FULL Cadre - Data'!M:M,'[1]FULL Cadre - Data'!D:D,C110,'[1]FULL Cadre - Data'!I:I,$D$2)</f>
        <v>0</v>
      </c>
      <c r="G110" s="27">
        <f>SUMIFS('[1]FULL Cadre - Data'!P:P,'[1]FULL Cadre - Data'!D:D,C110,'[1]FULL Cadre - Data'!I:I,$D$2)+SUMIFS('[1]FULL Cadre - Data'!Q:Q,'[1]FULL Cadre - Data'!D:D,C110,'[1]FULL Cadre - Data'!I:I,$D$2)</f>
        <v>0</v>
      </c>
      <c r="H110" s="27">
        <f>SUMIFS('[1]FULL Cadre - Data'!N:N,'[1]FULL Cadre - Data'!D:D,C110,'[1]FULL Cadre - Data'!I:I,$D$2)+SUMIFS('[1]FULL Cadre - Data'!O:O,'[1]FULL Cadre - Data'!D:D,C110,'[1]FULL Cadre - Data'!I:I,$D$2)</f>
        <v>0</v>
      </c>
      <c r="I110" s="28">
        <f>SUMIFS('[1]FULL Cadre - Data'!R:R,'[1]FULL Cadre - Data'!D:D,C110,'[1]FULL Cadre - Data'!I:I,$D$2)</f>
        <v>0</v>
      </c>
      <c r="J110" s="25">
        <f>SUMIFS('[1]FULL Cadre - Data'!J:J,'[1]FULL Cadre - Data'!D:D,C110,'[1]FULL Cadre - Data'!I:I,$J$2)</f>
        <v>212</v>
      </c>
      <c r="K110" s="26">
        <f>SUMIFS('[1]FULL Cadre - Data'!K:K,'[1]FULL Cadre - Data'!D:D,C110,'[1]FULL Cadre - Data'!I:I,$J$2)+SUMIFS('[1]FULL Cadre - Data'!L:L,'[1]FULL Cadre - Data'!D:D,C110,'[1]FULL Cadre - Data'!I:I,$J$2)</f>
        <v>0</v>
      </c>
      <c r="L110" s="27">
        <f>SUMIFS('[1]FULL Cadre - Data'!M:M,'[1]FULL Cadre - Data'!D:D,C110,'[1]FULL Cadre - Data'!I:I,$J$2)</f>
        <v>196</v>
      </c>
      <c r="M110" s="27">
        <f>SUMIFS('[1]FULL Cadre - Data'!P:P,'[1]FULL Cadre - Data'!D:D,C110,'[1]FULL Cadre - Data'!I:I,$J$2)+SUMIFS('[1]FULL Cadre - Data'!Q:Q,'[1]FULL Cadre - Data'!D:D,C110,'[1]FULL Cadre - Data'!I:I,$J$2)</f>
        <v>0</v>
      </c>
      <c r="N110" s="27">
        <f>SUMIFS('[1]FULL Cadre - Data'!N:N,'[1]FULL Cadre - Data'!D:D,C110,'[1]FULL Cadre - Data'!I:I,$J$2)+SUMIFS('[1]FULL Cadre - Data'!O:O,'[1]FULL Cadre - Data'!D:D,C110,'[1]FULL Cadre - Data'!I:I,$J$2)</f>
        <v>0</v>
      </c>
      <c r="O110" s="28">
        <f>SUMIFS('[1]FULL Cadre - Data'!R:R,'[1]FULL Cadre - Data'!D:D,C110,'[1]FULL Cadre - Data'!I:I,$J$2)</f>
        <v>0</v>
      </c>
      <c r="P110" s="25">
        <f>SUMIFS('[1]FULL Cadre - Data'!J:J,'[1]FULL Cadre - Data'!D:D,C110,'[1]FULL Cadre - Data'!I:I,$P$2)</f>
        <v>3205</v>
      </c>
      <c r="Q110" s="26">
        <f>SUMIFS('[1]FULL Cadre - Data'!K:K,'[1]FULL Cadre - Data'!D:D,C110,'[1]FULL Cadre - Data'!I:I,$P$2)+SUMIFS('[1]FULL Cadre - Data'!L:L,'[1]FULL Cadre - Data'!D:D,C110,'[1]FULL Cadre - Data'!I:I,$P$2)</f>
        <v>0</v>
      </c>
      <c r="R110" s="27">
        <f>SUMIFS('[1]FULL Cadre - Data'!M:M,'[1]FULL Cadre - Data'!D:D,C110,'[1]FULL Cadre - Data'!I:I,$P$2)</f>
        <v>2894</v>
      </c>
      <c r="S110" s="27">
        <f>SUMIFS('[1]FULL Cadre - Data'!P:P,'[1]FULL Cadre - Data'!D:D,C110,'[1]FULL Cadre - Data'!I:I,$P$2)+SUMIFS('[1]FULL Cadre - Data'!Q:Q,'[1]FULL Cadre - Data'!D:D,C110,'[1]FULL Cadre - Data'!I:I,$P$2)</f>
        <v>0</v>
      </c>
      <c r="T110" s="27">
        <f>SUMIFS('[1]FULL Cadre - Data'!N:N,'[1]FULL Cadre - Data'!D:D,C110,'[1]FULL Cadre - Data'!I:I,$P$2)+SUMIFS('[1]FULL Cadre - Data'!O:O,'[1]FULL Cadre - Data'!D:D,C110,'[1]FULL Cadre - Data'!I:I,$P$2)</f>
        <v>0</v>
      </c>
      <c r="U110" s="28">
        <f>SUMIFS('[1]FULL Cadre - Data'!R:R,'[1]FULL Cadre - Data'!D:D,C110,'[1]FULL Cadre - Data'!I:I,$P$2)</f>
        <v>0</v>
      </c>
      <c r="V110" s="25">
        <f>SUMIFS('[1]FULL Cadre - Data'!J:J,'[1]FULL Cadre - Data'!D:D,C110,'[1]FULL Cadre - Data'!I:I,$V$2)</f>
        <v>0</v>
      </c>
      <c r="W110" s="26">
        <f>SUMIFS('[1]FULL Cadre - Data'!K:K,'[1]FULL Cadre - Data'!D:D,C110,'[1]FULL Cadre - Data'!I:I,$V$2)+SUMIFS('[1]FULL Cadre - Data'!L:L,'[1]FULL Cadre - Data'!D:D,C110,'[1]FULL Cadre - Data'!I:I,$V$2)</f>
        <v>0</v>
      </c>
      <c r="X110" s="27">
        <f>SUMIFS('[1]FULL Cadre - Data'!M:M,'[1]FULL Cadre - Data'!D:D,C110,'[1]FULL Cadre - Data'!I:I,$V$2)</f>
        <v>0</v>
      </c>
      <c r="Y110" s="27">
        <f>SUMIFS('[1]FULL Cadre - Data'!P:P,'[1]FULL Cadre - Data'!D:D,C110,'[1]FULL Cadre - Data'!I:I,$V$2)+SUMIFS('[1]FULL Cadre - Data'!Q:Q,'[1]FULL Cadre - Data'!D:D,C110,'[1]FULL Cadre - Data'!I:I,$V$2)</f>
        <v>0</v>
      </c>
      <c r="Z110" s="27">
        <f>SUMIFS('[1]FULL Cadre - Data'!N:N,'[1]FULL Cadre - Data'!D:D,C110,'[1]FULL Cadre - Data'!I:I,$V$2)+SUMIFS('[1]FULL Cadre - Data'!O:O,'[1]FULL Cadre - Data'!D:D,C110,'[1]FULL Cadre - Data'!I:I,$V$2)</f>
        <v>0</v>
      </c>
      <c r="AA110" s="28">
        <f>SUMIFS('[1]FULL Cadre - Data'!R:R,'[1]FULL Cadre - Data'!D:D,C110,'[1]FULL Cadre - Data'!I:I,$V$2)</f>
        <v>0</v>
      </c>
      <c r="AB110" s="25">
        <f t="shared" si="9"/>
        <v>3417</v>
      </c>
      <c r="AC110" s="26">
        <f t="shared" si="9"/>
        <v>0</v>
      </c>
      <c r="AD110" s="27">
        <f t="shared" si="9"/>
        <v>3090</v>
      </c>
      <c r="AE110" s="27">
        <f t="shared" si="9"/>
        <v>0</v>
      </c>
      <c r="AF110" s="27">
        <f t="shared" si="9"/>
        <v>0</v>
      </c>
      <c r="AG110" s="28">
        <f t="shared" si="9"/>
        <v>0</v>
      </c>
    </row>
    <row r="111" spans="1:33" ht="33" customHeight="1" thickBot="1">
      <c r="A111" s="22">
        <v>95</v>
      </c>
      <c r="B111" s="23" t="s">
        <v>207</v>
      </c>
      <c r="C111" s="39" t="s">
        <v>208</v>
      </c>
      <c r="D111" s="25">
        <f>SUMIFS('[1]FULL Cadre - Data'!J:J,'[1]FULL Cadre - Data'!D:D,C111,'[1]FULL Cadre - Data'!I:I,$D$2)</f>
        <v>1</v>
      </c>
      <c r="E111" s="26">
        <f>SUMIFS('[1]FULL Cadre - Data'!K:K,'[1]FULL Cadre - Data'!D:D,C111,'[1]FULL Cadre - Data'!I:I,$D$2)+SUMIFS('[1]FULL Cadre - Data'!L:L,'[1]FULL Cadre - Data'!D:D,C111,'[1]FULL Cadre - Data'!I:I,$D$2)</f>
        <v>0</v>
      </c>
      <c r="F111" s="27">
        <f>SUMIFS('[1]FULL Cadre - Data'!M:M,'[1]FULL Cadre - Data'!D:D,C111,'[1]FULL Cadre - Data'!I:I,$D$2)</f>
        <v>1</v>
      </c>
      <c r="G111" s="27">
        <f>SUMIFS('[1]FULL Cadre - Data'!P:P,'[1]FULL Cadre - Data'!D:D,C111,'[1]FULL Cadre - Data'!I:I,$D$2)+SUMIFS('[1]FULL Cadre - Data'!Q:Q,'[1]FULL Cadre - Data'!D:D,C111,'[1]FULL Cadre - Data'!I:I,$D$2)</f>
        <v>0</v>
      </c>
      <c r="H111" s="27">
        <f>SUMIFS('[1]FULL Cadre - Data'!N:N,'[1]FULL Cadre - Data'!D:D,C111,'[1]FULL Cadre - Data'!I:I,$D$2)+SUMIFS('[1]FULL Cadre - Data'!O:O,'[1]FULL Cadre - Data'!D:D,C111,'[1]FULL Cadre - Data'!I:I,$D$2)</f>
        <v>0</v>
      </c>
      <c r="I111" s="28">
        <f>SUMIFS('[1]FULL Cadre - Data'!R:R,'[1]FULL Cadre - Data'!D:D,C111,'[1]FULL Cadre - Data'!I:I,$D$2)</f>
        <v>0</v>
      </c>
      <c r="J111" s="25">
        <f>SUMIFS('[1]FULL Cadre - Data'!J:J,'[1]FULL Cadre - Data'!D:D,C111,'[1]FULL Cadre - Data'!I:I,$J$2)</f>
        <v>173</v>
      </c>
      <c r="K111" s="26">
        <f>SUMIFS('[1]FULL Cadre - Data'!K:K,'[1]FULL Cadre - Data'!D:D,C111,'[1]FULL Cadre - Data'!I:I,$J$2)+SUMIFS('[1]FULL Cadre - Data'!L:L,'[1]FULL Cadre - Data'!D:D,C111,'[1]FULL Cadre - Data'!I:I,$J$2)</f>
        <v>0</v>
      </c>
      <c r="L111" s="27">
        <f>SUMIFS('[1]FULL Cadre - Data'!M:M,'[1]FULL Cadre - Data'!D:D,C111,'[1]FULL Cadre - Data'!I:I,$J$2)</f>
        <v>116</v>
      </c>
      <c r="M111" s="27">
        <f>SUMIFS('[1]FULL Cadre - Data'!P:P,'[1]FULL Cadre - Data'!D:D,C111,'[1]FULL Cadre - Data'!I:I,$J$2)+SUMIFS('[1]FULL Cadre - Data'!Q:Q,'[1]FULL Cadre - Data'!D:D,C111,'[1]FULL Cadre - Data'!I:I,$J$2)</f>
        <v>0</v>
      </c>
      <c r="N111" s="27">
        <f>SUMIFS('[1]FULL Cadre - Data'!N:N,'[1]FULL Cadre - Data'!D:D,C111,'[1]FULL Cadre - Data'!I:I,$J$2)+SUMIFS('[1]FULL Cadre - Data'!O:O,'[1]FULL Cadre - Data'!D:D,C111,'[1]FULL Cadre - Data'!I:I,$J$2)</f>
        <v>0</v>
      </c>
      <c r="O111" s="28">
        <f>SUMIFS('[1]FULL Cadre - Data'!R:R,'[1]FULL Cadre - Data'!D:D,C111,'[1]FULL Cadre - Data'!I:I,$J$2)</f>
        <v>0</v>
      </c>
      <c r="P111" s="25">
        <f>SUMIFS('[1]FULL Cadre - Data'!J:J,'[1]FULL Cadre - Data'!D:D,C111,'[1]FULL Cadre - Data'!I:I,$P$2)</f>
        <v>2391</v>
      </c>
      <c r="Q111" s="26">
        <f>SUMIFS('[1]FULL Cadre - Data'!K:K,'[1]FULL Cadre - Data'!D:D,C111,'[1]FULL Cadre - Data'!I:I,$P$2)+SUMIFS('[1]FULL Cadre - Data'!L:L,'[1]FULL Cadre - Data'!D:D,C111,'[1]FULL Cadre - Data'!I:I,$P$2)</f>
        <v>0</v>
      </c>
      <c r="R111" s="27">
        <f>SUMIFS('[1]FULL Cadre - Data'!M:M,'[1]FULL Cadre - Data'!D:D,C111,'[1]FULL Cadre - Data'!I:I,$P$2)</f>
        <v>2272</v>
      </c>
      <c r="S111" s="27">
        <f>SUMIFS('[1]FULL Cadre - Data'!P:P,'[1]FULL Cadre - Data'!D:D,C111,'[1]FULL Cadre - Data'!I:I,$P$2)+SUMIFS('[1]FULL Cadre - Data'!Q:Q,'[1]FULL Cadre - Data'!D:D,C111,'[1]FULL Cadre - Data'!I:I,$P$2)</f>
        <v>0</v>
      </c>
      <c r="T111" s="27">
        <f>SUMIFS('[1]FULL Cadre - Data'!N:N,'[1]FULL Cadre - Data'!D:D,C111,'[1]FULL Cadre - Data'!I:I,$P$2)+SUMIFS('[1]FULL Cadre - Data'!O:O,'[1]FULL Cadre - Data'!D:D,C111,'[1]FULL Cadre - Data'!I:I,$P$2)</f>
        <v>0</v>
      </c>
      <c r="U111" s="28">
        <f>SUMIFS('[1]FULL Cadre - Data'!R:R,'[1]FULL Cadre - Data'!D:D,C111,'[1]FULL Cadre - Data'!I:I,$P$2)</f>
        <v>0</v>
      </c>
      <c r="V111" s="25">
        <f>SUMIFS('[1]FULL Cadre - Data'!J:J,'[1]FULL Cadre - Data'!D:D,C111,'[1]FULL Cadre - Data'!I:I,$V$2)</f>
        <v>0</v>
      </c>
      <c r="W111" s="26">
        <f>SUMIFS('[1]FULL Cadre - Data'!K:K,'[1]FULL Cadre - Data'!D:D,C111,'[1]FULL Cadre - Data'!I:I,$V$2)+SUMIFS('[1]FULL Cadre - Data'!L:L,'[1]FULL Cadre - Data'!D:D,C111,'[1]FULL Cadre - Data'!I:I,$V$2)</f>
        <v>0</v>
      </c>
      <c r="X111" s="27">
        <f>SUMIFS('[1]FULL Cadre - Data'!M:M,'[1]FULL Cadre - Data'!D:D,C111,'[1]FULL Cadre - Data'!I:I,$V$2)</f>
        <v>0</v>
      </c>
      <c r="Y111" s="27">
        <f>SUMIFS('[1]FULL Cadre - Data'!P:P,'[1]FULL Cadre - Data'!D:D,C111,'[1]FULL Cadre - Data'!I:I,$V$2)+SUMIFS('[1]FULL Cadre - Data'!Q:Q,'[1]FULL Cadre - Data'!D:D,C111,'[1]FULL Cadre - Data'!I:I,$V$2)</f>
        <v>0</v>
      </c>
      <c r="Z111" s="27">
        <f>SUMIFS('[1]FULL Cadre - Data'!N:N,'[1]FULL Cadre - Data'!D:D,C111,'[1]FULL Cadre - Data'!I:I,$V$2)+SUMIFS('[1]FULL Cadre - Data'!O:O,'[1]FULL Cadre - Data'!D:D,C111,'[1]FULL Cadre - Data'!I:I,$V$2)</f>
        <v>0</v>
      </c>
      <c r="AA111" s="28">
        <f>SUMIFS('[1]FULL Cadre - Data'!R:R,'[1]FULL Cadre - Data'!D:D,C111,'[1]FULL Cadre - Data'!I:I,$V$2)</f>
        <v>0</v>
      </c>
      <c r="AB111" s="25">
        <f t="shared" si="9"/>
        <v>2565</v>
      </c>
      <c r="AC111" s="26">
        <f t="shared" si="9"/>
        <v>0</v>
      </c>
      <c r="AD111" s="27">
        <f t="shared" si="9"/>
        <v>2389</v>
      </c>
      <c r="AE111" s="27">
        <f t="shared" si="9"/>
        <v>0</v>
      </c>
      <c r="AF111" s="27">
        <f t="shared" si="9"/>
        <v>0</v>
      </c>
      <c r="AG111" s="28">
        <f t="shared" si="9"/>
        <v>0</v>
      </c>
    </row>
    <row r="112" spans="1:33" ht="15.75" thickBot="1">
      <c r="A112" s="33" t="s">
        <v>114</v>
      </c>
      <c r="B112" s="34"/>
      <c r="C112" s="35"/>
      <c r="D112" s="36">
        <f t="shared" ref="D112:AG112" si="10">SUM(D83:D111)</f>
        <v>354</v>
      </c>
      <c r="E112" s="37">
        <f t="shared" si="10"/>
        <v>0</v>
      </c>
      <c r="F112" s="37">
        <f t="shared" si="10"/>
        <v>235</v>
      </c>
      <c r="G112" s="37">
        <f t="shared" si="10"/>
        <v>1</v>
      </c>
      <c r="H112" s="37">
        <f t="shared" si="10"/>
        <v>0</v>
      </c>
      <c r="I112" s="38">
        <f t="shared" si="10"/>
        <v>9</v>
      </c>
      <c r="J112" s="36">
        <f t="shared" si="10"/>
        <v>2402</v>
      </c>
      <c r="K112" s="37">
        <f t="shared" si="10"/>
        <v>0</v>
      </c>
      <c r="L112" s="37">
        <f t="shared" si="10"/>
        <v>2049</v>
      </c>
      <c r="M112" s="37">
        <f t="shared" si="10"/>
        <v>0</v>
      </c>
      <c r="N112" s="37">
        <f t="shared" si="10"/>
        <v>0</v>
      </c>
      <c r="O112" s="38">
        <f t="shared" si="10"/>
        <v>11</v>
      </c>
      <c r="P112" s="36">
        <f t="shared" si="10"/>
        <v>39539</v>
      </c>
      <c r="Q112" s="37">
        <f t="shared" si="10"/>
        <v>0</v>
      </c>
      <c r="R112" s="37">
        <f t="shared" si="10"/>
        <v>34924</v>
      </c>
      <c r="S112" s="37">
        <f t="shared" si="10"/>
        <v>0</v>
      </c>
      <c r="T112" s="37">
        <f t="shared" si="10"/>
        <v>0</v>
      </c>
      <c r="U112" s="38">
        <f t="shared" si="10"/>
        <v>0</v>
      </c>
      <c r="V112" s="36">
        <f t="shared" si="10"/>
        <v>3749</v>
      </c>
      <c r="W112" s="37">
        <f t="shared" si="10"/>
        <v>0</v>
      </c>
      <c r="X112" s="37">
        <f t="shared" si="10"/>
        <v>3409</v>
      </c>
      <c r="Y112" s="37">
        <f t="shared" si="10"/>
        <v>0</v>
      </c>
      <c r="Z112" s="37">
        <f t="shared" si="10"/>
        <v>0</v>
      </c>
      <c r="AA112" s="38">
        <f t="shared" si="10"/>
        <v>3</v>
      </c>
      <c r="AB112" s="36">
        <f t="shared" si="10"/>
        <v>46044</v>
      </c>
      <c r="AC112" s="37">
        <f t="shared" si="10"/>
        <v>0</v>
      </c>
      <c r="AD112" s="37">
        <f t="shared" si="10"/>
        <v>40617</v>
      </c>
      <c r="AE112" s="37">
        <f t="shared" si="10"/>
        <v>1</v>
      </c>
      <c r="AF112" s="37">
        <f t="shared" si="10"/>
        <v>0</v>
      </c>
      <c r="AG112" s="38">
        <f t="shared" si="10"/>
        <v>23</v>
      </c>
    </row>
    <row r="113" spans="1:33" ht="27.75" customHeight="1">
      <c r="A113" s="90" t="s">
        <v>209</v>
      </c>
      <c r="B113" s="49"/>
      <c r="C113" s="50"/>
      <c r="D113" s="51"/>
      <c r="E113" s="52"/>
      <c r="F113" s="52"/>
      <c r="G113" s="52"/>
      <c r="H113" s="52"/>
      <c r="I113" s="53"/>
      <c r="J113" s="51"/>
      <c r="K113" s="52"/>
      <c r="L113" s="52"/>
      <c r="M113" s="52"/>
      <c r="N113" s="52"/>
      <c r="O113" s="53"/>
      <c r="P113" s="51"/>
      <c r="Q113" s="52"/>
      <c r="R113" s="52"/>
      <c r="S113" s="52"/>
      <c r="T113" s="52"/>
      <c r="U113" s="53"/>
      <c r="V113" s="51"/>
      <c r="W113" s="52"/>
      <c r="X113" s="52"/>
      <c r="Y113" s="52"/>
      <c r="Z113" s="52"/>
      <c r="AA113" s="53"/>
      <c r="AB113" s="51"/>
      <c r="AC113" s="52"/>
      <c r="AD113" s="52"/>
      <c r="AE113" s="52"/>
      <c r="AF113" s="52"/>
      <c r="AG113" s="53"/>
    </row>
    <row r="114" spans="1:33" ht="114.75" customHeight="1">
      <c r="A114" s="22">
        <v>96</v>
      </c>
      <c r="B114" s="23" t="s">
        <v>209</v>
      </c>
      <c r="C114" s="39" t="s">
        <v>210</v>
      </c>
      <c r="D114" s="25">
        <f>SUMIFS('[1]FULL Cadre - Data'!J:J,'[1]FULL Cadre - Data'!D:D,C114,'[1]FULL Cadre - Data'!I:I,$D$2)</f>
        <v>7</v>
      </c>
      <c r="E114" s="26">
        <f>SUMIFS('[1]FULL Cadre - Data'!K:K,'[1]FULL Cadre - Data'!D:D,C114,'[1]FULL Cadre - Data'!I:I,$D$2)+SUMIFS('[1]FULL Cadre - Data'!L:L,'[1]FULL Cadre - Data'!D:D,C114,'[1]FULL Cadre - Data'!I:I,$D$2)</f>
        <v>0</v>
      </c>
      <c r="F114" s="27">
        <f>SUMIFS('[1]FULL Cadre - Data'!M:M,'[1]FULL Cadre - Data'!D:D,C114,'[1]FULL Cadre - Data'!I:I,$D$2)</f>
        <v>6</v>
      </c>
      <c r="G114" s="27">
        <f>SUMIFS('[1]FULL Cadre - Data'!P:P,'[1]FULL Cadre - Data'!D:D,C114,'[1]FULL Cadre - Data'!I:I,$D$2)+SUMIFS('[1]FULL Cadre - Data'!Q:Q,'[1]FULL Cadre - Data'!D:D,C114,'[1]FULL Cadre - Data'!I:I,$D$2)</f>
        <v>0</v>
      </c>
      <c r="H114" s="27">
        <f>SUMIFS('[1]FULL Cadre - Data'!N:N,'[1]FULL Cadre - Data'!D:D,C114,'[1]FULL Cadre - Data'!I:I,$D$2)+SUMIFS('[1]FULL Cadre - Data'!O:O,'[1]FULL Cadre - Data'!D:D,C114,'[1]FULL Cadre - Data'!I:I,$D$2)</f>
        <v>0</v>
      </c>
      <c r="I114" s="28">
        <f>SUMIFS('[1]FULL Cadre - Data'!R:R,'[1]FULL Cadre - Data'!D:D,C114,'[1]FULL Cadre - Data'!I:I,$D$2)</f>
        <v>0</v>
      </c>
      <c r="J114" s="25">
        <f>SUMIFS('[1]FULL Cadre - Data'!J:J,'[1]FULL Cadre - Data'!D:D,C114,'[1]FULL Cadre - Data'!I:I,$J$2)</f>
        <v>1</v>
      </c>
      <c r="K114" s="26">
        <f>SUMIFS('[1]FULL Cadre - Data'!K:K,'[1]FULL Cadre - Data'!D:D,C114,'[1]FULL Cadre - Data'!I:I,$J$2)+SUMIFS('[1]FULL Cadre - Data'!L:L,'[1]FULL Cadre - Data'!D:D,C114,'[1]FULL Cadre - Data'!I:I,$J$2)</f>
        <v>0</v>
      </c>
      <c r="L114" s="27">
        <f>SUMIFS('[1]FULL Cadre - Data'!M:M,'[1]FULL Cadre - Data'!D:D,C114,'[1]FULL Cadre - Data'!I:I,$J$2)</f>
        <v>1</v>
      </c>
      <c r="M114" s="27">
        <f>SUMIFS('[1]FULL Cadre - Data'!P:P,'[1]FULL Cadre - Data'!D:D,C114,'[1]FULL Cadre - Data'!I:I,$J$2)+SUMIFS('[1]FULL Cadre - Data'!Q:Q,'[1]FULL Cadre - Data'!D:D,C114,'[1]FULL Cadre - Data'!I:I,$J$2)</f>
        <v>0</v>
      </c>
      <c r="N114" s="27">
        <f>SUMIFS('[1]FULL Cadre - Data'!N:N,'[1]FULL Cadre - Data'!D:D,C114,'[1]FULL Cadre - Data'!I:I,$J$2)+SUMIFS('[1]FULL Cadre - Data'!O:O,'[1]FULL Cadre - Data'!D:D,C114,'[1]FULL Cadre - Data'!I:I,$J$2)</f>
        <v>0</v>
      </c>
      <c r="O114" s="28">
        <f>SUMIFS('[1]FULL Cadre - Data'!R:R,'[1]FULL Cadre - Data'!D:D,C114,'[1]FULL Cadre - Data'!I:I,$J$2)</f>
        <v>0</v>
      </c>
      <c r="P114" s="25">
        <f>SUMIFS('[1]FULL Cadre - Data'!J:J,'[1]FULL Cadre - Data'!D:D,C114,'[1]FULL Cadre - Data'!I:I,$P$2)</f>
        <v>47</v>
      </c>
      <c r="Q114" s="26">
        <f>SUMIFS('[1]FULL Cadre - Data'!K:K,'[1]FULL Cadre - Data'!D:D,C114,'[1]FULL Cadre - Data'!I:I,$P$2)+SUMIFS('[1]FULL Cadre - Data'!L:L,'[1]FULL Cadre - Data'!D:D,C114,'[1]FULL Cadre - Data'!I:I,$P$2)</f>
        <v>0</v>
      </c>
      <c r="R114" s="27">
        <f>SUMIFS('[1]FULL Cadre - Data'!M:M,'[1]FULL Cadre - Data'!D:D,C114,'[1]FULL Cadre - Data'!I:I,$P$2)</f>
        <v>38</v>
      </c>
      <c r="S114" s="27">
        <f>SUMIFS('[1]FULL Cadre - Data'!P:P,'[1]FULL Cadre - Data'!D:D,C114,'[1]FULL Cadre - Data'!I:I,$P$2)+SUMIFS('[1]FULL Cadre - Data'!Q:Q,'[1]FULL Cadre - Data'!D:D,C114,'[1]FULL Cadre - Data'!I:I,$P$2)</f>
        <v>0</v>
      </c>
      <c r="T114" s="27">
        <f>SUMIFS('[1]FULL Cadre - Data'!N:N,'[1]FULL Cadre - Data'!D:D,C114,'[1]FULL Cadre - Data'!I:I,$P$2)+SUMIFS('[1]FULL Cadre - Data'!O:O,'[1]FULL Cadre - Data'!D:D,C114,'[1]FULL Cadre - Data'!I:I,$P$2)</f>
        <v>0</v>
      </c>
      <c r="U114" s="28">
        <f>SUMIFS('[1]FULL Cadre - Data'!R:R,'[1]FULL Cadre - Data'!D:D,C114,'[1]FULL Cadre - Data'!I:I,$P$2)</f>
        <v>0</v>
      </c>
      <c r="V114" s="25">
        <f>SUMIFS('[1]FULL Cadre - Data'!J:J,'[1]FULL Cadre - Data'!D:D,C114,'[1]FULL Cadre - Data'!I:I,$V$2)</f>
        <v>11</v>
      </c>
      <c r="W114" s="26">
        <f>SUMIFS('[1]FULL Cadre - Data'!K:K,'[1]FULL Cadre - Data'!D:D,C114,'[1]FULL Cadre - Data'!I:I,$V$2)+SUMIFS('[1]FULL Cadre - Data'!L:L,'[1]FULL Cadre - Data'!D:D,C114,'[1]FULL Cadre - Data'!I:I,$V$2)</f>
        <v>0</v>
      </c>
      <c r="X114" s="27">
        <f>SUMIFS('[1]FULL Cadre - Data'!M:M,'[1]FULL Cadre - Data'!D:D,C114,'[1]FULL Cadre - Data'!I:I,$V$2)</f>
        <v>8</v>
      </c>
      <c r="Y114" s="27">
        <f>SUMIFS('[1]FULL Cadre - Data'!P:P,'[1]FULL Cadre - Data'!D:D,C114,'[1]FULL Cadre - Data'!I:I,$V$2)+SUMIFS('[1]FULL Cadre - Data'!Q:Q,'[1]FULL Cadre - Data'!D:D,C114,'[1]FULL Cadre - Data'!I:I,$V$2)</f>
        <v>1</v>
      </c>
      <c r="Z114" s="27">
        <f>SUMIFS('[1]FULL Cadre - Data'!N:N,'[1]FULL Cadre - Data'!D:D,C114,'[1]FULL Cadre - Data'!I:I,$V$2)+SUMIFS('[1]FULL Cadre - Data'!O:O,'[1]FULL Cadre - Data'!D:D,C114,'[1]FULL Cadre - Data'!I:I,$V$2)</f>
        <v>0</v>
      </c>
      <c r="AA114" s="28">
        <f>SUMIFS('[1]FULL Cadre - Data'!R:R,'[1]FULL Cadre - Data'!D:D,C114,'[1]FULL Cadre - Data'!I:I,$V$2)</f>
        <v>0</v>
      </c>
      <c r="AB114" s="25">
        <f t="shared" ref="AB114:AG123" si="11">D114+J114+P114+V114</f>
        <v>66</v>
      </c>
      <c r="AC114" s="26">
        <f t="shared" si="11"/>
        <v>0</v>
      </c>
      <c r="AD114" s="27">
        <f t="shared" si="11"/>
        <v>53</v>
      </c>
      <c r="AE114" s="27">
        <f t="shared" si="11"/>
        <v>1</v>
      </c>
      <c r="AF114" s="27">
        <f t="shared" si="11"/>
        <v>0</v>
      </c>
      <c r="AG114" s="28">
        <f t="shared" si="11"/>
        <v>0</v>
      </c>
    </row>
    <row r="115" spans="1:33" ht="43.5" customHeight="1">
      <c r="A115" s="22">
        <v>97</v>
      </c>
      <c r="B115" s="23" t="s">
        <v>211</v>
      </c>
      <c r="C115" s="39" t="s">
        <v>212</v>
      </c>
      <c r="D115" s="25">
        <f>SUMIFS('[1]FULL Cadre - Data'!J:J,'[1]FULL Cadre - Data'!D:D,C115,'[1]FULL Cadre - Data'!I:I,$D$2)</f>
        <v>18</v>
      </c>
      <c r="E115" s="26">
        <f>SUMIFS('[1]FULL Cadre - Data'!K:K,'[1]FULL Cadre - Data'!D:D,C115,'[1]FULL Cadre - Data'!I:I,$D$2)+SUMIFS('[1]FULL Cadre - Data'!L:L,'[1]FULL Cadre - Data'!D:D,C115,'[1]FULL Cadre - Data'!I:I,$D$2)</f>
        <v>0</v>
      </c>
      <c r="F115" s="27">
        <f>SUMIFS('[1]FULL Cadre - Data'!M:M,'[1]FULL Cadre - Data'!D:D,C115,'[1]FULL Cadre - Data'!I:I,$D$2)</f>
        <v>14</v>
      </c>
      <c r="G115" s="27">
        <f>SUMIFS('[1]FULL Cadre - Data'!P:P,'[1]FULL Cadre - Data'!D:D,C115,'[1]FULL Cadre - Data'!I:I,$D$2)+SUMIFS('[1]FULL Cadre - Data'!Q:Q,'[1]FULL Cadre - Data'!D:D,C115,'[1]FULL Cadre - Data'!I:I,$D$2)</f>
        <v>0</v>
      </c>
      <c r="H115" s="27">
        <f>SUMIFS('[1]FULL Cadre - Data'!N:N,'[1]FULL Cadre - Data'!D:D,C115,'[1]FULL Cadre - Data'!I:I,$D$2)+SUMIFS('[1]FULL Cadre - Data'!O:O,'[1]FULL Cadre - Data'!D:D,C115,'[1]FULL Cadre - Data'!I:I,$D$2)</f>
        <v>0</v>
      </c>
      <c r="I115" s="28">
        <f>SUMIFS('[1]FULL Cadre - Data'!R:R,'[1]FULL Cadre - Data'!D:D,C115,'[1]FULL Cadre - Data'!I:I,$D$2)</f>
        <v>0</v>
      </c>
      <c r="J115" s="25">
        <f>SUMIFS('[1]FULL Cadre - Data'!J:J,'[1]FULL Cadre - Data'!D:D,C115,'[1]FULL Cadre - Data'!I:I,$J$2)</f>
        <v>18</v>
      </c>
      <c r="K115" s="26">
        <f>SUMIFS('[1]FULL Cadre - Data'!K:K,'[1]FULL Cadre - Data'!D:D,C115,'[1]FULL Cadre - Data'!I:I,$J$2)+SUMIFS('[1]FULL Cadre - Data'!L:L,'[1]FULL Cadre - Data'!D:D,C115,'[1]FULL Cadre - Data'!I:I,$J$2)</f>
        <v>0</v>
      </c>
      <c r="L115" s="27">
        <f>SUMIFS('[1]FULL Cadre - Data'!M:M,'[1]FULL Cadre - Data'!D:D,C115,'[1]FULL Cadre - Data'!I:I,$J$2)</f>
        <v>4</v>
      </c>
      <c r="M115" s="27">
        <f>SUMIFS('[1]FULL Cadre - Data'!P:P,'[1]FULL Cadre - Data'!D:D,C115,'[1]FULL Cadre - Data'!I:I,$J$2)+SUMIFS('[1]FULL Cadre - Data'!Q:Q,'[1]FULL Cadre - Data'!D:D,C115,'[1]FULL Cadre - Data'!I:I,$J$2)</f>
        <v>0</v>
      </c>
      <c r="N115" s="27">
        <f>SUMIFS('[1]FULL Cadre - Data'!N:N,'[1]FULL Cadre - Data'!D:D,C115,'[1]FULL Cadre - Data'!I:I,$J$2)+SUMIFS('[1]FULL Cadre - Data'!O:O,'[1]FULL Cadre - Data'!D:D,C115,'[1]FULL Cadre - Data'!I:I,$J$2)</f>
        <v>0</v>
      </c>
      <c r="O115" s="28">
        <f>SUMIFS('[1]FULL Cadre - Data'!R:R,'[1]FULL Cadre - Data'!D:D,C115,'[1]FULL Cadre - Data'!I:I,$J$2)</f>
        <v>0</v>
      </c>
      <c r="P115" s="25">
        <f>SUMIFS('[1]FULL Cadre - Data'!J:J,'[1]FULL Cadre - Data'!D:D,C115,'[1]FULL Cadre - Data'!I:I,$P$2)</f>
        <v>290</v>
      </c>
      <c r="Q115" s="26">
        <f>SUMIFS('[1]FULL Cadre - Data'!K:K,'[1]FULL Cadre - Data'!D:D,C115,'[1]FULL Cadre - Data'!I:I,$P$2)+SUMIFS('[1]FULL Cadre - Data'!L:L,'[1]FULL Cadre - Data'!D:D,C115,'[1]FULL Cadre - Data'!I:I,$P$2)</f>
        <v>0</v>
      </c>
      <c r="R115" s="27">
        <f>SUMIFS('[1]FULL Cadre - Data'!M:M,'[1]FULL Cadre - Data'!D:D,C115,'[1]FULL Cadre - Data'!I:I,$P$2)</f>
        <v>227</v>
      </c>
      <c r="S115" s="27">
        <f>SUMIFS('[1]FULL Cadre - Data'!P:P,'[1]FULL Cadre - Data'!D:D,C115,'[1]FULL Cadre - Data'!I:I,$P$2)+SUMIFS('[1]FULL Cadre - Data'!Q:Q,'[1]FULL Cadre - Data'!D:D,C115,'[1]FULL Cadre - Data'!I:I,$P$2)</f>
        <v>0</v>
      </c>
      <c r="T115" s="27">
        <f>SUMIFS('[1]FULL Cadre - Data'!N:N,'[1]FULL Cadre - Data'!D:D,C115,'[1]FULL Cadre - Data'!I:I,$P$2)+SUMIFS('[1]FULL Cadre - Data'!O:O,'[1]FULL Cadre - Data'!D:D,C115,'[1]FULL Cadre - Data'!I:I,$P$2)</f>
        <v>0</v>
      </c>
      <c r="U115" s="28">
        <f>SUMIFS('[1]FULL Cadre - Data'!R:R,'[1]FULL Cadre - Data'!D:D,C115,'[1]FULL Cadre - Data'!I:I,$P$2)</f>
        <v>0</v>
      </c>
      <c r="V115" s="25">
        <f>SUMIFS('[1]FULL Cadre - Data'!J:J,'[1]FULL Cadre - Data'!D:D,C115,'[1]FULL Cadre - Data'!I:I,$V$2)</f>
        <v>100</v>
      </c>
      <c r="W115" s="26">
        <f>SUMIFS('[1]FULL Cadre - Data'!K:K,'[1]FULL Cadre - Data'!D:D,C115,'[1]FULL Cadre - Data'!I:I,$V$2)+SUMIFS('[1]FULL Cadre - Data'!L:L,'[1]FULL Cadre - Data'!D:D,C115,'[1]FULL Cadre - Data'!I:I,$V$2)</f>
        <v>0</v>
      </c>
      <c r="X115" s="27">
        <f>SUMIFS('[1]FULL Cadre - Data'!M:M,'[1]FULL Cadre - Data'!D:D,C115,'[1]FULL Cadre - Data'!I:I,$V$2)</f>
        <v>91</v>
      </c>
      <c r="Y115" s="27">
        <f>SUMIFS('[1]FULL Cadre - Data'!P:P,'[1]FULL Cadre - Data'!D:D,C115,'[1]FULL Cadre - Data'!I:I,$V$2)+SUMIFS('[1]FULL Cadre - Data'!Q:Q,'[1]FULL Cadre - Data'!D:D,C115,'[1]FULL Cadre - Data'!I:I,$V$2)</f>
        <v>0</v>
      </c>
      <c r="Z115" s="27">
        <f>SUMIFS('[1]FULL Cadre - Data'!N:N,'[1]FULL Cadre - Data'!D:D,C115,'[1]FULL Cadre - Data'!I:I,$V$2)+SUMIFS('[1]FULL Cadre - Data'!O:O,'[1]FULL Cadre - Data'!D:D,C115,'[1]FULL Cadre - Data'!I:I,$V$2)</f>
        <v>0</v>
      </c>
      <c r="AA115" s="28">
        <f>SUMIFS('[1]FULL Cadre - Data'!R:R,'[1]FULL Cadre - Data'!D:D,C115,'[1]FULL Cadre - Data'!I:I,$V$2)</f>
        <v>0</v>
      </c>
      <c r="AB115" s="25">
        <f t="shared" si="11"/>
        <v>426</v>
      </c>
      <c r="AC115" s="26">
        <f t="shared" si="11"/>
        <v>0</v>
      </c>
      <c r="AD115" s="27">
        <f t="shared" si="11"/>
        <v>336</v>
      </c>
      <c r="AE115" s="27">
        <f t="shared" si="11"/>
        <v>0</v>
      </c>
      <c r="AF115" s="27">
        <f t="shared" si="11"/>
        <v>0</v>
      </c>
      <c r="AG115" s="28">
        <f t="shared" si="11"/>
        <v>0</v>
      </c>
    </row>
    <row r="116" spans="1:33" ht="37.5" customHeight="1">
      <c r="A116" s="22">
        <v>98</v>
      </c>
      <c r="B116" s="23" t="s">
        <v>213</v>
      </c>
      <c r="C116" s="39" t="s">
        <v>214</v>
      </c>
      <c r="D116" s="25">
        <f>SUMIFS('[1]FULL Cadre - Data'!J:J,'[1]FULL Cadre - Data'!D:D,C116,'[1]FULL Cadre - Data'!I:I,$D$2)</f>
        <v>4</v>
      </c>
      <c r="E116" s="26">
        <f>SUMIFS('[1]FULL Cadre - Data'!K:K,'[1]FULL Cadre - Data'!D:D,C116,'[1]FULL Cadre - Data'!I:I,$D$2)+SUMIFS('[1]FULL Cadre - Data'!L:L,'[1]FULL Cadre - Data'!D:D,C116,'[1]FULL Cadre - Data'!I:I,$D$2)</f>
        <v>0</v>
      </c>
      <c r="F116" s="27">
        <f>SUMIFS('[1]FULL Cadre - Data'!M:M,'[1]FULL Cadre - Data'!D:D,C116,'[1]FULL Cadre - Data'!I:I,$D$2)</f>
        <v>3</v>
      </c>
      <c r="G116" s="27">
        <f>SUMIFS('[1]FULL Cadre - Data'!P:P,'[1]FULL Cadre - Data'!D:D,C116,'[1]FULL Cadre - Data'!I:I,$D$2)+SUMIFS('[1]FULL Cadre - Data'!Q:Q,'[1]FULL Cadre - Data'!D:D,C116,'[1]FULL Cadre - Data'!I:I,$D$2)</f>
        <v>0</v>
      </c>
      <c r="H116" s="27">
        <f>SUMIFS('[1]FULL Cadre - Data'!N:N,'[1]FULL Cadre - Data'!D:D,C116,'[1]FULL Cadre - Data'!I:I,$D$2)+SUMIFS('[1]FULL Cadre - Data'!O:O,'[1]FULL Cadre - Data'!D:D,C116,'[1]FULL Cadre - Data'!I:I,$D$2)</f>
        <v>0</v>
      </c>
      <c r="I116" s="28">
        <f>SUMIFS('[1]FULL Cadre - Data'!R:R,'[1]FULL Cadre - Data'!D:D,C116,'[1]FULL Cadre - Data'!I:I,$D$2)</f>
        <v>0</v>
      </c>
      <c r="J116" s="25">
        <f>SUMIFS('[1]FULL Cadre - Data'!J:J,'[1]FULL Cadre - Data'!D:D,C116,'[1]FULL Cadre - Data'!I:I,$J$2)</f>
        <v>1</v>
      </c>
      <c r="K116" s="26">
        <f>SUMIFS('[1]FULL Cadre - Data'!K:K,'[1]FULL Cadre - Data'!D:D,C116,'[1]FULL Cadre - Data'!I:I,$J$2)+SUMIFS('[1]FULL Cadre - Data'!L:L,'[1]FULL Cadre - Data'!D:D,C116,'[1]FULL Cadre - Data'!I:I,$J$2)</f>
        <v>0</v>
      </c>
      <c r="L116" s="27">
        <f>SUMIFS('[1]FULL Cadre - Data'!M:M,'[1]FULL Cadre - Data'!D:D,C116,'[1]FULL Cadre - Data'!I:I,$J$2)</f>
        <v>0</v>
      </c>
      <c r="M116" s="27">
        <f>SUMIFS('[1]FULL Cadre - Data'!P:P,'[1]FULL Cadre - Data'!D:D,C116,'[1]FULL Cadre - Data'!I:I,$J$2)+SUMIFS('[1]FULL Cadre - Data'!Q:Q,'[1]FULL Cadre - Data'!D:D,C116,'[1]FULL Cadre - Data'!I:I,$J$2)</f>
        <v>0</v>
      </c>
      <c r="N116" s="27">
        <f>SUMIFS('[1]FULL Cadre - Data'!N:N,'[1]FULL Cadre - Data'!D:D,C116,'[1]FULL Cadre - Data'!I:I,$J$2)+SUMIFS('[1]FULL Cadre - Data'!O:O,'[1]FULL Cadre - Data'!D:D,C116,'[1]FULL Cadre - Data'!I:I,$J$2)</f>
        <v>0</v>
      </c>
      <c r="O116" s="28">
        <f>SUMIFS('[1]FULL Cadre - Data'!R:R,'[1]FULL Cadre - Data'!D:D,C116,'[1]FULL Cadre - Data'!I:I,$J$2)</f>
        <v>0</v>
      </c>
      <c r="P116" s="25">
        <f>SUMIFS('[1]FULL Cadre - Data'!J:J,'[1]FULL Cadre - Data'!D:D,C116,'[1]FULL Cadre - Data'!I:I,$P$2)</f>
        <v>11</v>
      </c>
      <c r="Q116" s="26">
        <f>SUMIFS('[1]FULL Cadre - Data'!K:K,'[1]FULL Cadre - Data'!D:D,C116,'[1]FULL Cadre - Data'!I:I,$P$2)+SUMIFS('[1]FULL Cadre - Data'!L:L,'[1]FULL Cadre - Data'!D:D,C116,'[1]FULL Cadre - Data'!I:I,$P$2)</f>
        <v>0</v>
      </c>
      <c r="R116" s="27">
        <f>SUMIFS('[1]FULL Cadre - Data'!M:M,'[1]FULL Cadre - Data'!D:D,C116,'[1]FULL Cadre - Data'!I:I,$P$2)</f>
        <v>9</v>
      </c>
      <c r="S116" s="27">
        <f>SUMIFS('[1]FULL Cadre - Data'!P:P,'[1]FULL Cadre - Data'!D:D,C116,'[1]FULL Cadre - Data'!I:I,$P$2)+SUMIFS('[1]FULL Cadre - Data'!Q:Q,'[1]FULL Cadre - Data'!D:D,C116,'[1]FULL Cadre - Data'!I:I,$P$2)</f>
        <v>0</v>
      </c>
      <c r="T116" s="27">
        <f>SUMIFS('[1]FULL Cadre - Data'!N:N,'[1]FULL Cadre - Data'!D:D,C116,'[1]FULL Cadre - Data'!I:I,$P$2)+SUMIFS('[1]FULL Cadre - Data'!O:O,'[1]FULL Cadre - Data'!D:D,C116,'[1]FULL Cadre - Data'!I:I,$P$2)</f>
        <v>0</v>
      </c>
      <c r="U116" s="28">
        <f>SUMIFS('[1]FULL Cadre - Data'!R:R,'[1]FULL Cadre - Data'!D:D,C116,'[1]FULL Cadre - Data'!I:I,$P$2)</f>
        <v>0</v>
      </c>
      <c r="V116" s="25">
        <f>SUMIFS('[1]FULL Cadre - Data'!J:J,'[1]FULL Cadre - Data'!D:D,C116,'[1]FULL Cadre - Data'!I:I,$V$2)</f>
        <v>29</v>
      </c>
      <c r="W116" s="26">
        <f>SUMIFS('[1]FULL Cadre - Data'!K:K,'[1]FULL Cadre - Data'!D:D,C116,'[1]FULL Cadre - Data'!I:I,$V$2)+SUMIFS('[1]FULL Cadre - Data'!L:L,'[1]FULL Cadre - Data'!D:D,C116,'[1]FULL Cadre - Data'!I:I,$V$2)</f>
        <v>0</v>
      </c>
      <c r="X116" s="27">
        <f>SUMIFS('[1]FULL Cadre - Data'!M:M,'[1]FULL Cadre - Data'!D:D,C116,'[1]FULL Cadre - Data'!I:I,$V$2)</f>
        <v>27</v>
      </c>
      <c r="Y116" s="27">
        <f>SUMIFS('[1]FULL Cadre - Data'!P:P,'[1]FULL Cadre - Data'!D:D,C116,'[1]FULL Cadre - Data'!I:I,$V$2)+SUMIFS('[1]FULL Cadre - Data'!Q:Q,'[1]FULL Cadre - Data'!D:D,C116,'[1]FULL Cadre - Data'!I:I,$V$2)</f>
        <v>0</v>
      </c>
      <c r="Z116" s="27">
        <f>SUMIFS('[1]FULL Cadre - Data'!N:N,'[1]FULL Cadre - Data'!D:D,C116,'[1]FULL Cadre - Data'!I:I,$V$2)+SUMIFS('[1]FULL Cadre - Data'!O:O,'[1]FULL Cadre - Data'!D:D,C116,'[1]FULL Cadre - Data'!I:I,$V$2)</f>
        <v>0</v>
      </c>
      <c r="AA116" s="28">
        <f>SUMIFS('[1]FULL Cadre - Data'!R:R,'[1]FULL Cadre - Data'!D:D,C116,'[1]FULL Cadre - Data'!I:I,$V$2)</f>
        <v>0</v>
      </c>
      <c r="AB116" s="25">
        <f t="shared" si="11"/>
        <v>45</v>
      </c>
      <c r="AC116" s="26">
        <f t="shared" si="11"/>
        <v>0</v>
      </c>
      <c r="AD116" s="27">
        <f t="shared" si="11"/>
        <v>39</v>
      </c>
      <c r="AE116" s="27">
        <f t="shared" si="11"/>
        <v>0</v>
      </c>
      <c r="AF116" s="27">
        <f t="shared" si="11"/>
        <v>0</v>
      </c>
      <c r="AG116" s="28">
        <f t="shared" si="11"/>
        <v>0</v>
      </c>
    </row>
    <row r="117" spans="1:33" ht="45.75" customHeight="1">
      <c r="A117" s="22">
        <v>99</v>
      </c>
      <c r="B117" s="23" t="s">
        <v>215</v>
      </c>
      <c r="C117" s="39" t="s">
        <v>216</v>
      </c>
      <c r="D117" s="25">
        <f>SUMIFS('[1]FULL Cadre - Data'!J:J,'[1]FULL Cadre - Data'!D:D,C117,'[1]FULL Cadre - Data'!I:I,$D$2)</f>
        <v>4</v>
      </c>
      <c r="E117" s="26">
        <f>SUMIFS('[1]FULL Cadre - Data'!K:K,'[1]FULL Cadre - Data'!D:D,C117,'[1]FULL Cadre - Data'!I:I,$D$2)+SUMIFS('[1]FULL Cadre - Data'!L:L,'[1]FULL Cadre - Data'!D:D,C117,'[1]FULL Cadre - Data'!I:I,$D$2)</f>
        <v>0</v>
      </c>
      <c r="F117" s="27">
        <f>SUMIFS('[1]FULL Cadre - Data'!M:M,'[1]FULL Cadre - Data'!D:D,C117,'[1]FULL Cadre - Data'!I:I,$D$2)</f>
        <v>4</v>
      </c>
      <c r="G117" s="27">
        <f>SUMIFS('[1]FULL Cadre - Data'!P:P,'[1]FULL Cadre - Data'!D:D,C117,'[1]FULL Cadre - Data'!I:I,$D$2)+SUMIFS('[1]FULL Cadre - Data'!Q:Q,'[1]FULL Cadre - Data'!D:D,C117,'[1]FULL Cadre - Data'!I:I,$D$2)</f>
        <v>0</v>
      </c>
      <c r="H117" s="27">
        <f>SUMIFS('[1]FULL Cadre - Data'!N:N,'[1]FULL Cadre - Data'!D:D,C117,'[1]FULL Cadre - Data'!I:I,$D$2)+SUMIFS('[1]FULL Cadre - Data'!O:O,'[1]FULL Cadre - Data'!D:D,C117,'[1]FULL Cadre - Data'!I:I,$D$2)</f>
        <v>0</v>
      </c>
      <c r="I117" s="28">
        <f>SUMIFS('[1]FULL Cadre - Data'!R:R,'[1]FULL Cadre - Data'!D:D,C117,'[1]FULL Cadre - Data'!I:I,$D$2)</f>
        <v>0</v>
      </c>
      <c r="J117" s="25">
        <f>SUMIFS('[1]FULL Cadre - Data'!J:J,'[1]FULL Cadre - Data'!D:D,C117,'[1]FULL Cadre - Data'!I:I,$J$2)</f>
        <v>4</v>
      </c>
      <c r="K117" s="26">
        <f>SUMIFS('[1]FULL Cadre - Data'!K:K,'[1]FULL Cadre - Data'!D:D,C117,'[1]FULL Cadre - Data'!I:I,$J$2)+SUMIFS('[1]FULL Cadre - Data'!L:L,'[1]FULL Cadre - Data'!D:D,C117,'[1]FULL Cadre - Data'!I:I,$J$2)</f>
        <v>0</v>
      </c>
      <c r="L117" s="27">
        <f>SUMIFS('[1]FULL Cadre - Data'!M:M,'[1]FULL Cadre - Data'!D:D,C117,'[1]FULL Cadre - Data'!I:I,$J$2)</f>
        <v>0</v>
      </c>
      <c r="M117" s="27">
        <f>SUMIFS('[1]FULL Cadre - Data'!P:P,'[1]FULL Cadre - Data'!D:D,C117,'[1]FULL Cadre - Data'!I:I,$J$2)+SUMIFS('[1]FULL Cadre - Data'!Q:Q,'[1]FULL Cadre - Data'!D:D,C117,'[1]FULL Cadre - Data'!I:I,$J$2)</f>
        <v>0</v>
      </c>
      <c r="N117" s="27">
        <f>SUMIFS('[1]FULL Cadre - Data'!N:N,'[1]FULL Cadre - Data'!D:D,C117,'[1]FULL Cadre - Data'!I:I,$J$2)+SUMIFS('[1]FULL Cadre - Data'!O:O,'[1]FULL Cadre - Data'!D:D,C117,'[1]FULL Cadre - Data'!I:I,$J$2)</f>
        <v>0</v>
      </c>
      <c r="O117" s="28">
        <f>SUMIFS('[1]FULL Cadre - Data'!R:R,'[1]FULL Cadre - Data'!D:D,C117,'[1]FULL Cadre - Data'!I:I,$J$2)</f>
        <v>0</v>
      </c>
      <c r="P117" s="25">
        <f>SUMIFS('[1]FULL Cadre - Data'!J:J,'[1]FULL Cadre - Data'!D:D,C117,'[1]FULL Cadre - Data'!I:I,$P$2)</f>
        <v>53</v>
      </c>
      <c r="Q117" s="26">
        <f>SUMIFS('[1]FULL Cadre - Data'!K:K,'[1]FULL Cadre - Data'!D:D,C117,'[1]FULL Cadre - Data'!I:I,$P$2)+SUMIFS('[1]FULL Cadre - Data'!L:L,'[1]FULL Cadre - Data'!D:D,C117,'[1]FULL Cadre - Data'!I:I,$P$2)</f>
        <v>0</v>
      </c>
      <c r="R117" s="27">
        <f>SUMIFS('[1]FULL Cadre - Data'!M:M,'[1]FULL Cadre - Data'!D:D,C117,'[1]FULL Cadre - Data'!I:I,$P$2)</f>
        <v>37</v>
      </c>
      <c r="S117" s="27">
        <f>SUMIFS('[1]FULL Cadre - Data'!P:P,'[1]FULL Cadre - Data'!D:D,C117,'[1]FULL Cadre - Data'!I:I,$P$2)+SUMIFS('[1]FULL Cadre - Data'!Q:Q,'[1]FULL Cadre - Data'!D:D,C117,'[1]FULL Cadre - Data'!I:I,$P$2)</f>
        <v>0</v>
      </c>
      <c r="T117" s="27">
        <f>SUMIFS('[1]FULL Cadre - Data'!N:N,'[1]FULL Cadre - Data'!D:D,C117,'[1]FULL Cadre - Data'!I:I,$P$2)+SUMIFS('[1]FULL Cadre - Data'!O:O,'[1]FULL Cadre - Data'!D:D,C117,'[1]FULL Cadre - Data'!I:I,$P$2)</f>
        <v>0</v>
      </c>
      <c r="U117" s="28">
        <f>SUMIFS('[1]FULL Cadre - Data'!R:R,'[1]FULL Cadre - Data'!D:D,C117,'[1]FULL Cadre - Data'!I:I,$P$2)</f>
        <v>0</v>
      </c>
      <c r="V117" s="25">
        <f>SUMIFS('[1]FULL Cadre - Data'!J:J,'[1]FULL Cadre - Data'!D:D,C117,'[1]FULL Cadre - Data'!I:I,$V$2)</f>
        <v>107</v>
      </c>
      <c r="W117" s="26">
        <f>SUMIFS('[1]FULL Cadre - Data'!K:K,'[1]FULL Cadre - Data'!D:D,C117,'[1]FULL Cadre - Data'!I:I,$V$2)+SUMIFS('[1]FULL Cadre - Data'!L:L,'[1]FULL Cadre - Data'!D:D,C117,'[1]FULL Cadre - Data'!I:I,$V$2)</f>
        <v>0</v>
      </c>
      <c r="X117" s="27">
        <f>SUMIFS('[1]FULL Cadre - Data'!M:M,'[1]FULL Cadre - Data'!D:D,C117,'[1]FULL Cadre - Data'!I:I,$V$2)</f>
        <v>96</v>
      </c>
      <c r="Y117" s="27">
        <f>SUMIFS('[1]FULL Cadre - Data'!P:P,'[1]FULL Cadre - Data'!D:D,C117,'[1]FULL Cadre - Data'!I:I,$V$2)+SUMIFS('[1]FULL Cadre - Data'!Q:Q,'[1]FULL Cadre - Data'!D:D,C117,'[1]FULL Cadre - Data'!I:I,$V$2)</f>
        <v>0</v>
      </c>
      <c r="Z117" s="27">
        <f>SUMIFS('[1]FULL Cadre - Data'!N:N,'[1]FULL Cadre - Data'!D:D,C117,'[1]FULL Cadre - Data'!I:I,$V$2)+SUMIFS('[1]FULL Cadre - Data'!O:O,'[1]FULL Cadre - Data'!D:D,C117,'[1]FULL Cadre - Data'!I:I,$V$2)</f>
        <v>0</v>
      </c>
      <c r="AA117" s="28">
        <f>SUMIFS('[1]FULL Cadre - Data'!R:R,'[1]FULL Cadre - Data'!D:D,C117,'[1]FULL Cadre - Data'!I:I,$V$2)</f>
        <v>0</v>
      </c>
      <c r="AB117" s="25">
        <f t="shared" si="11"/>
        <v>168</v>
      </c>
      <c r="AC117" s="26">
        <f t="shared" si="11"/>
        <v>0</v>
      </c>
      <c r="AD117" s="27">
        <f t="shared" si="11"/>
        <v>137</v>
      </c>
      <c r="AE117" s="27">
        <f t="shared" si="11"/>
        <v>0</v>
      </c>
      <c r="AF117" s="27">
        <f t="shared" si="11"/>
        <v>0</v>
      </c>
      <c r="AG117" s="28">
        <f t="shared" si="11"/>
        <v>0</v>
      </c>
    </row>
    <row r="118" spans="1:33" ht="36" customHeight="1">
      <c r="A118" s="22">
        <v>100</v>
      </c>
      <c r="B118" s="23" t="s">
        <v>217</v>
      </c>
      <c r="C118" s="39" t="s">
        <v>218</v>
      </c>
      <c r="D118" s="25">
        <f>SUMIFS('[1]FULL Cadre - Data'!J:J,'[1]FULL Cadre - Data'!D:D,C118,'[1]FULL Cadre - Data'!I:I,$D$2)</f>
        <v>16</v>
      </c>
      <c r="E118" s="26">
        <f>SUMIFS('[1]FULL Cadre - Data'!K:K,'[1]FULL Cadre - Data'!D:D,C118,'[1]FULL Cadre - Data'!I:I,$D$2)+SUMIFS('[1]FULL Cadre - Data'!L:L,'[1]FULL Cadre - Data'!D:D,C118,'[1]FULL Cadre - Data'!I:I,$D$2)</f>
        <v>0</v>
      </c>
      <c r="F118" s="27">
        <f>SUMIFS('[1]FULL Cadre - Data'!M:M,'[1]FULL Cadre - Data'!D:D,C118,'[1]FULL Cadre - Data'!I:I,$D$2)</f>
        <v>1</v>
      </c>
      <c r="G118" s="27">
        <f>SUMIFS('[1]FULL Cadre - Data'!P:P,'[1]FULL Cadre - Data'!D:D,C118,'[1]FULL Cadre - Data'!I:I,$D$2)+SUMIFS('[1]FULL Cadre - Data'!Q:Q,'[1]FULL Cadre - Data'!D:D,C118,'[1]FULL Cadre - Data'!I:I,$D$2)</f>
        <v>0</v>
      </c>
      <c r="H118" s="27">
        <f>SUMIFS('[1]FULL Cadre - Data'!N:N,'[1]FULL Cadre - Data'!D:D,C118,'[1]FULL Cadre - Data'!I:I,$D$2)+SUMIFS('[1]FULL Cadre - Data'!O:O,'[1]FULL Cadre - Data'!D:D,C118,'[1]FULL Cadre - Data'!I:I,$D$2)</f>
        <v>0</v>
      </c>
      <c r="I118" s="28">
        <f>SUMIFS('[1]FULL Cadre - Data'!R:R,'[1]FULL Cadre - Data'!D:D,C118,'[1]FULL Cadre - Data'!I:I,$D$2)</f>
        <v>0</v>
      </c>
      <c r="J118" s="25">
        <f>SUMIFS('[1]FULL Cadre - Data'!J:J,'[1]FULL Cadre - Data'!D:D,C118,'[1]FULL Cadre - Data'!I:I,$J$2)</f>
        <v>4</v>
      </c>
      <c r="K118" s="26">
        <f>SUMIFS('[1]FULL Cadre - Data'!K:K,'[1]FULL Cadre - Data'!D:D,C118,'[1]FULL Cadre - Data'!I:I,$J$2)+SUMIFS('[1]FULL Cadre - Data'!L:L,'[1]FULL Cadre - Data'!D:D,C118,'[1]FULL Cadre - Data'!I:I,$J$2)</f>
        <v>0</v>
      </c>
      <c r="L118" s="27">
        <f>SUMIFS('[1]FULL Cadre - Data'!M:M,'[1]FULL Cadre - Data'!D:D,C118,'[1]FULL Cadre - Data'!I:I,$J$2)</f>
        <v>3</v>
      </c>
      <c r="M118" s="27">
        <f>SUMIFS('[1]FULL Cadre - Data'!P:P,'[1]FULL Cadre - Data'!D:D,C118,'[1]FULL Cadre - Data'!I:I,$J$2)+SUMIFS('[1]FULL Cadre - Data'!Q:Q,'[1]FULL Cadre - Data'!D:D,C118,'[1]FULL Cadre - Data'!I:I,$J$2)</f>
        <v>1</v>
      </c>
      <c r="N118" s="27">
        <f>SUMIFS('[1]FULL Cadre - Data'!N:N,'[1]FULL Cadre - Data'!D:D,C118,'[1]FULL Cadre - Data'!I:I,$J$2)+SUMIFS('[1]FULL Cadre - Data'!O:O,'[1]FULL Cadre - Data'!D:D,C118,'[1]FULL Cadre - Data'!I:I,$J$2)</f>
        <v>0</v>
      </c>
      <c r="O118" s="28">
        <f>SUMIFS('[1]FULL Cadre - Data'!R:R,'[1]FULL Cadre - Data'!D:D,C118,'[1]FULL Cadre - Data'!I:I,$J$2)</f>
        <v>0</v>
      </c>
      <c r="P118" s="25">
        <f>SUMIFS('[1]FULL Cadre - Data'!J:J,'[1]FULL Cadre - Data'!D:D,C118,'[1]FULL Cadre - Data'!I:I,$P$2)</f>
        <v>78</v>
      </c>
      <c r="Q118" s="26">
        <f>SUMIFS('[1]FULL Cadre - Data'!K:K,'[1]FULL Cadre - Data'!D:D,C118,'[1]FULL Cadre - Data'!I:I,$P$2)+SUMIFS('[1]FULL Cadre - Data'!L:L,'[1]FULL Cadre - Data'!D:D,C118,'[1]FULL Cadre - Data'!I:I,$P$2)</f>
        <v>0</v>
      </c>
      <c r="R118" s="27">
        <f>SUMIFS('[1]FULL Cadre - Data'!M:M,'[1]FULL Cadre - Data'!D:D,C118,'[1]FULL Cadre - Data'!I:I,$P$2)</f>
        <v>68</v>
      </c>
      <c r="S118" s="27">
        <f>SUMIFS('[1]FULL Cadre - Data'!P:P,'[1]FULL Cadre - Data'!D:D,C118,'[1]FULL Cadre - Data'!I:I,$P$2)+SUMIFS('[1]FULL Cadre - Data'!Q:Q,'[1]FULL Cadre - Data'!D:D,C118,'[1]FULL Cadre - Data'!I:I,$P$2)</f>
        <v>2</v>
      </c>
      <c r="T118" s="27">
        <f>SUMIFS('[1]FULL Cadre - Data'!N:N,'[1]FULL Cadre - Data'!D:D,C118,'[1]FULL Cadre - Data'!I:I,$P$2)+SUMIFS('[1]FULL Cadre - Data'!O:O,'[1]FULL Cadre - Data'!D:D,C118,'[1]FULL Cadre - Data'!I:I,$P$2)</f>
        <v>0</v>
      </c>
      <c r="U118" s="28">
        <f>SUMIFS('[1]FULL Cadre - Data'!R:R,'[1]FULL Cadre - Data'!D:D,C118,'[1]FULL Cadre - Data'!I:I,$P$2)</f>
        <v>0</v>
      </c>
      <c r="V118" s="25">
        <f>SUMIFS('[1]FULL Cadre - Data'!J:J,'[1]FULL Cadre - Data'!D:D,C118,'[1]FULL Cadre - Data'!I:I,$V$2)</f>
        <v>24</v>
      </c>
      <c r="W118" s="26">
        <f>SUMIFS('[1]FULL Cadre - Data'!K:K,'[1]FULL Cadre - Data'!D:D,C118,'[1]FULL Cadre - Data'!I:I,$V$2)+SUMIFS('[1]FULL Cadre - Data'!L:L,'[1]FULL Cadre - Data'!D:D,C118,'[1]FULL Cadre - Data'!I:I,$V$2)</f>
        <v>0</v>
      </c>
      <c r="X118" s="27">
        <f>SUMIFS('[1]FULL Cadre - Data'!M:M,'[1]FULL Cadre - Data'!D:D,C118,'[1]FULL Cadre - Data'!I:I,$V$2)</f>
        <v>14</v>
      </c>
      <c r="Y118" s="27">
        <f>SUMIFS('[1]FULL Cadre - Data'!P:P,'[1]FULL Cadre - Data'!D:D,C118,'[1]FULL Cadre - Data'!I:I,$V$2)+SUMIFS('[1]FULL Cadre - Data'!Q:Q,'[1]FULL Cadre - Data'!D:D,C118,'[1]FULL Cadre - Data'!I:I,$V$2)</f>
        <v>1</v>
      </c>
      <c r="Z118" s="27">
        <f>SUMIFS('[1]FULL Cadre - Data'!N:N,'[1]FULL Cadre - Data'!D:D,C118,'[1]FULL Cadre - Data'!I:I,$V$2)+SUMIFS('[1]FULL Cadre - Data'!O:O,'[1]FULL Cadre - Data'!D:D,C118,'[1]FULL Cadre - Data'!I:I,$V$2)</f>
        <v>0</v>
      </c>
      <c r="AA118" s="28">
        <f>SUMIFS('[1]FULL Cadre - Data'!R:R,'[1]FULL Cadre - Data'!D:D,C118,'[1]FULL Cadre - Data'!I:I,$V$2)</f>
        <v>0</v>
      </c>
      <c r="AB118" s="25">
        <f t="shared" si="11"/>
        <v>122</v>
      </c>
      <c r="AC118" s="26">
        <f t="shared" si="11"/>
        <v>0</v>
      </c>
      <c r="AD118" s="27">
        <f t="shared" si="11"/>
        <v>86</v>
      </c>
      <c r="AE118" s="27">
        <f t="shared" si="11"/>
        <v>4</v>
      </c>
      <c r="AF118" s="27">
        <f t="shared" si="11"/>
        <v>0</v>
      </c>
      <c r="AG118" s="28">
        <f t="shared" si="11"/>
        <v>0</v>
      </c>
    </row>
    <row r="119" spans="1:33" ht="44.25" customHeight="1">
      <c r="A119" s="22">
        <v>101</v>
      </c>
      <c r="B119" s="23" t="s">
        <v>219</v>
      </c>
      <c r="C119" s="39" t="s">
        <v>220</v>
      </c>
      <c r="D119" s="25">
        <f>SUMIFS('[1]FULL Cadre - Data'!J:J,'[1]FULL Cadre - Data'!D:D,C119,'[1]FULL Cadre - Data'!I:I,$D$2)</f>
        <v>6</v>
      </c>
      <c r="E119" s="26">
        <f>SUMIFS('[1]FULL Cadre - Data'!K:K,'[1]FULL Cadre - Data'!D:D,C119,'[1]FULL Cadre - Data'!I:I,$D$2)+SUMIFS('[1]FULL Cadre - Data'!L:L,'[1]FULL Cadre - Data'!D:D,C119,'[1]FULL Cadre - Data'!I:I,$D$2)</f>
        <v>0</v>
      </c>
      <c r="F119" s="27">
        <f>SUMIFS('[1]FULL Cadre - Data'!M:M,'[1]FULL Cadre - Data'!D:D,C119,'[1]FULL Cadre - Data'!I:I,$D$2)</f>
        <v>3</v>
      </c>
      <c r="G119" s="27">
        <f>SUMIFS('[1]FULL Cadre - Data'!P:P,'[1]FULL Cadre - Data'!D:D,C119,'[1]FULL Cadre - Data'!I:I,$D$2)+SUMIFS('[1]FULL Cadre - Data'!Q:Q,'[1]FULL Cadre - Data'!D:D,C119,'[1]FULL Cadre - Data'!I:I,$D$2)</f>
        <v>3</v>
      </c>
      <c r="H119" s="27">
        <f>SUMIFS('[1]FULL Cadre - Data'!N:N,'[1]FULL Cadre - Data'!D:D,C119,'[1]FULL Cadre - Data'!I:I,$D$2)+SUMIFS('[1]FULL Cadre - Data'!O:O,'[1]FULL Cadre - Data'!D:D,C119,'[1]FULL Cadre - Data'!I:I,$D$2)</f>
        <v>0</v>
      </c>
      <c r="I119" s="28">
        <f>SUMIFS('[1]FULL Cadre - Data'!R:R,'[1]FULL Cadre - Data'!D:D,C119,'[1]FULL Cadre - Data'!I:I,$D$2)</f>
        <v>0</v>
      </c>
      <c r="J119" s="25">
        <f>SUMIFS('[1]FULL Cadre - Data'!J:J,'[1]FULL Cadre - Data'!D:D,C119,'[1]FULL Cadre - Data'!I:I,$J$2)</f>
        <v>4</v>
      </c>
      <c r="K119" s="26">
        <f>SUMIFS('[1]FULL Cadre - Data'!K:K,'[1]FULL Cadre - Data'!D:D,C119,'[1]FULL Cadre - Data'!I:I,$J$2)+SUMIFS('[1]FULL Cadre - Data'!L:L,'[1]FULL Cadre - Data'!D:D,C119,'[1]FULL Cadre - Data'!I:I,$J$2)</f>
        <v>0</v>
      </c>
      <c r="L119" s="27">
        <f>SUMIFS('[1]FULL Cadre - Data'!M:M,'[1]FULL Cadre - Data'!D:D,C119,'[1]FULL Cadre - Data'!I:I,$J$2)</f>
        <v>2</v>
      </c>
      <c r="M119" s="27">
        <f>SUMIFS('[1]FULL Cadre - Data'!P:P,'[1]FULL Cadre - Data'!D:D,C119,'[1]FULL Cadre - Data'!I:I,$J$2)+SUMIFS('[1]FULL Cadre - Data'!Q:Q,'[1]FULL Cadre - Data'!D:D,C119,'[1]FULL Cadre - Data'!I:I,$J$2)</f>
        <v>2</v>
      </c>
      <c r="N119" s="27">
        <f>SUMIFS('[1]FULL Cadre - Data'!N:N,'[1]FULL Cadre - Data'!D:D,C119,'[1]FULL Cadre - Data'!I:I,$J$2)+SUMIFS('[1]FULL Cadre - Data'!O:O,'[1]FULL Cadre - Data'!D:D,C119,'[1]FULL Cadre - Data'!I:I,$J$2)</f>
        <v>0</v>
      </c>
      <c r="O119" s="28">
        <f>SUMIFS('[1]FULL Cadre - Data'!R:R,'[1]FULL Cadre - Data'!D:D,C119,'[1]FULL Cadre - Data'!I:I,$J$2)</f>
        <v>0</v>
      </c>
      <c r="P119" s="25">
        <f>SUMIFS('[1]FULL Cadre - Data'!J:J,'[1]FULL Cadre - Data'!D:D,C119,'[1]FULL Cadre - Data'!I:I,$P$2)</f>
        <v>55</v>
      </c>
      <c r="Q119" s="26">
        <f>SUMIFS('[1]FULL Cadre - Data'!K:K,'[1]FULL Cadre - Data'!D:D,C119,'[1]FULL Cadre - Data'!I:I,$P$2)+SUMIFS('[1]FULL Cadre - Data'!L:L,'[1]FULL Cadre - Data'!D:D,C119,'[1]FULL Cadre - Data'!I:I,$P$2)</f>
        <v>0</v>
      </c>
      <c r="R119" s="27">
        <f>SUMIFS('[1]FULL Cadre - Data'!M:M,'[1]FULL Cadre - Data'!D:D,C119,'[1]FULL Cadre - Data'!I:I,$P$2)</f>
        <v>35</v>
      </c>
      <c r="S119" s="27">
        <f>SUMIFS('[1]FULL Cadre - Data'!P:P,'[1]FULL Cadre - Data'!D:D,C119,'[1]FULL Cadre - Data'!I:I,$P$2)+SUMIFS('[1]FULL Cadre - Data'!Q:Q,'[1]FULL Cadre - Data'!D:D,C119,'[1]FULL Cadre - Data'!I:I,$P$2)</f>
        <v>6</v>
      </c>
      <c r="T119" s="27">
        <f>SUMIFS('[1]FULL Cadre - Data'!N:N,'[1]FULL Cadre - Data'!D:D,C119,'[1]FULL Cadre - Data'!I:I,$P$2)+SUMIFS('[1]FULL Cadre - Data'!O:O,'[1]FULL Cadre - Data'!D:D,C119,'[1]FULL Cadre - Data'!I:I,$P$2)</f>
        <v>0</v>
      </c>
      <c r="U119" s="28">
        <f>SUMIFS('[1]FULL Cadre - Data'!R:R,'[1]FULL Cadre - Data'!D:D,C119,'[1]FULL Cadre - Data'!I:I,$P$2)</f>
        <v>0</v>
      </c>
      <c r="V119" s="25">
        <f>SUMIFS('[1]FULL Cadre - Data'!J:J,'[1]FULL Cadre - Data'!D:D,C119,'[1]FULL Cadre - Data'!I:I,$V$2)</f>
        <v>9</v>
      </c>
      <c r="W119" s="26">
        <f>SUMIFS('[1]FULL Cadre - Data'!K:K,'[1]FULL Cadre - Data'!D:D,C119,'[1]FULL Cadre - Data'!I:I,$V$2)+SUMIFS('[1]FULL Cadre - Data'!L:L,'[1]FULL Cadre - Data'!D:D,C119,'[1]FULL Cadre - Data'!I:I,$V$2)</f>
        <v>3</v>
      </c>
      <c r="X119" s="27">
        <f>SUMIFS('[1]FULL Cadre - Data'!M:M,'[1]FULL Cadre - Data'!D:D,C119,'[1]FULL Cadre - Data'!I:I,$V$2)</f>
        <v>8</v>
      </c>
      <c r="Y119" s="27">
        <f>SUMIFS('[1]FULL Cadre - Data'!P:P,'[1]FULL Cadre - Data'!D:D,C119,'[1]FULL Cadre - Data'!I:I,$V$2)+SUMIFS('[1]FULL Cadre - Data'!Q:Q,'[1]FULL Cadre - Data'!D:D,C119,'[1]FULL Cadre - Data'!I:I,$V$2)</f>
        <v>3</v>
      </c>
      <c r="Z119" s="27">
        <f>SUMIFS('[1]FULL Cadre - Data'!N:N,'[1]FULL Cadre - Data'!D:D,C119,'[1]FULL Cadre - Data'!I:I,$V$2)+SUMIFS('[1]FULL Cadre - Data'!O:O,'[1]FULL Cadre - Data'!D:D,C119,'[1]FULL Cadre - Data'!I:I,$V$2)</f>
        <v>0</v>
      </c>
      <c r="AA119" s="28">
        <f>SUMIFS('[1]FULL Cadre - Data'!R:R,'[1]FULL Cadre - Data'!D:D,C119,'[1]FULL Cadre - Data'!I:I,$V$2)</f>
        <v>0</v>
      </c>
      <c r="AB119" s="25">
        <f t="shared" si="11"/>
        <v>74</v>
      </c>
      <c r="AC119" s="26">
        <f t="shared" si="11"/>
        <v>3</v>
      </c>
      <c r="AD119" s="27">
        <f t="shared" si="11"/>
        <v>48</v>
      </c>
      <c r="AE119" s="27">
        <f t="shared" si="11"/>
        <v>14</v>
      </c>
      <c r="AF119" s="27">
        <f t="shared" si="11"/>
        <v>0</v>
      </c>
      <c r="AG119" s="28">
        <f t="shared" si="11"/>
        <v>0</v>
      </c>
    </row>
    <row r="120" spans="1:33" ht="36.75" customHeight="1">
      <c r="A120" s="22">
        <v>102</v>
      </c>
      <c r="B120" s="23" t="s">
        <v>221</v>
      </c>
      <c r="C120" s="39" t="s">
        <v>222</v>
      </c>
      <c r="D120" s="25">
        <f>SUMIFS('[1]FULL Cadre - Data'!J:J,'[1]FULL Cadre - Data'!D:D,C120,'[1]FULL Cadre - Data'!I:I,$D$2)</f>
        <v>77</v>
      </c>
      <c r="E120" s="26">
        <f>SUMIFS('[1]FULL Cadre - Data'!K:K,'[1]FULL Cadre - Data'!D:D,C120,'[1]FULL Cadre - Data'!I:I,$D$2)+SUMIFS('[1]FULL Cadre - Data'!L:L,'[1]FULL Cadre - Data'!D:D,C120,'[1]FULL Cadre - Data'!I:I,$D$2)</f>
        <v>0</v>
      </c>
      <c r="F120" s="27">
        <f>SUMIFS('[1]FULL Cadre - Data'!M:M,'[1]FULL Cadre - Data'!D:D,C120,'[1]FULL Cadre - Data'!I:I,$D$2)</f>
        <v>67</v>
      </c>
      <c r="G120" s="27">
        <f>SUMIFS('[1]FULL Cadre - Data'!P:P,'[1]FULL Cadre - Data'!D:D,C120,'[1]FULL Cadre - Data'!I:I,$D$2)+SUMIFS('[1]FULL Cadre - Data'!Q:Q,'[1]FULL Cadre - Data'!D:D,C120,'[1]FULL Cadre - Data'!I:I,$D$2)</f>
        <v>3</v>
      </c>
      <c r="H120" s="27">
        <f>SUMIFS('[1]FULL Cadre - Data'!N:N,'[1]FULL Cadre - Data'!D:D,C120,'[1]FULL Cadre - Data'!I:I,$D$2)+SUMIFS('[1]FULL Cadre - Data'!O:O,'[1]FULL Cadre - Data'!D:D,C120,'[1]FULL Cadre - Data'!I:I,$D$2)</f>
        <v>0</v>
      </c>
      <c r="I120" s="28">
        <f>SUMIFS('[1]FULL Cadre - Data'!R:R,'[1]FULL Cadre - Data'!D:D,C120,'[1]FULL Cadre - Data'!I:I,$D$2)</f>
        <v>0</v>
      </c>
      <c r="J120" s="25">
        <f>SUMIFS('[1]FULL Cadre - Data'!J:J,'[1]FULL Cadre - Data'!D:D,C120,'[1]FULL Cadre - Data'!I:I,$J$2)</f>
        <v>12</v>
      </c>
      <c r="K120" s="26">
        <f>SUMIFS('[1]FULL Cadre - Data'!K:K,'[1]FULL Cadre - Data'!D:D,C120,'[1]FULL Cadre - Data'!I:I,$J$2)+SUMIFS('[1]FULL Cadre - Data'!L:L,'[1]FULL Cadre - Data'!D:D,C120,'[1]FULL Cadre - Data'!I:I,$J$2)</f>
        <v>0</v>
      </c>
      <c r="L120" s="27">
        <f>SUMIFS('[1]FULL Cadre - Data'!M:M,'[1]FULL Cadre - Data'!D:D,C120,'[1]FULL Cadre - Data'!I:I,$J$2)</f>
        <v>3</v>
      </c>
      <c r="M120" s="27">
        <f>SUMIFS('[1]FULL Cadre - Data'!P:P,'[1]FULL Cadre - Data'!D:D,C120,'[1]FULL Cadre - Data'!I:I,$J$2)+SUMIFS('[1]FULL Cadre - Data'!Q:Q,'[1]FULL Cadre - Data'!D:D,C120,'[1]FULL Cadre - Data'!I:I,$J$2)</f>
        <v>0</v>
      </c>
      <c r="N120" s="27">
        <f>SUMIFS('[1]FULL Cadre - Data'!N:N,'[1]FULL Cadre - Data'!D:D,C120,'[1]FULL Cadre - Data'!I:I,$J$2)+SUMIFS('[1]FULL Cadre - Data'!O:O,'[1]FULL Cadre - Data'!D:D,C120,'[1]FULL Cadre - Data'!I:I,$J$2)</f>
        <v>0</v>
      </c>
      <c r="O120" s="28">
        <f>SUMIFS('[1]FULL Cadre - Data'!R:R,'[1]FULL Cadre - Data'!D:D,C120,'[1]FULL Cadre - Data'!I:I,$J$2)</f>
        <v>0</v>
      </c>
      <c r="P120" s="25">
        <f>SUMIFS('[1]FULL Cadre - Data'!J:J,'[1]FULL Cadre - Data'!D:D,C120,'[1]FULL Cadre - Data'!I:I,$P$2)</f>
        <v>190</v>
      </c>
      <c r="Q120" s="26">
        <f>SUMIFS('[1]FULL Cadre - Data'!K:K,'[1]FULL Cadre - Data'!D:D,C120,'[1]FULL Cadre - Data'!I:I,$P$2)+SUMIFS('[1]FULL Cadre - Data'!L:L,'[1]FULL Cadre - Data'!D:D,C120,'[1]FULL Cadre - Data'!I:I,$P$2)</f>
        <v>0</v>
      </c>
      <c r="R120" s="27">
        <f>SUMIFS('[1]FULL Cadre - Data'!M:M,'[1]FULL Cadre - Data'!D:D,C120,'[1]FULL Cadre - Data'!I:I,$P$2)</f>
        <v>157</v>
      </c>
      <c r="S120" s="27">
        <f>SUMIFS('[1]FULL Cadre - Data'!P:P,'[1]FULL Cadre - Data'!D:D,C120,'[1]FULL Cadre - Data'!I:I,$P$2)+SUMIFS('[1]FULL Cadre - Data'!Q:Q,'[1]FULL Cadre - Data'!D:D,C120,'[1]FULL Cadre - Data'!I:I,$P$2)</f>
        <v>9</v>
      </c>
      <c r="T120" s="27">
        <f>SUMIFS('[1]FULL Cadre - Data'!N:N,'[1]FULL Cadre - Data'!D:D,C120,'[1]FULL Cadre - Data'!I:I,$P$2)+SUMIFS('[1]FULL Cadre - Data'!O:O,'[1]FULL Cadre - Data'!D:D,C120,'[1]FULL Cadre - Data'!I:I,$P$2)</f>
        <v>0</v>
      </c>
      <c r="U120" s="28">
        <f>SUMIFS('[1]FULL Cadre - Data'!R:R,'[1]FULL Cadre - Data'!D:D,C120,'[1]FULL Cadre - Data'!I:I,$P$2)</f>
        <v>0</v>
      </c>
      <c r="V120" s="25">
        <f>SUMIFS('[1]FULL Cadre - Data'!J:J,'[1]FULL Cadre - Data'!D:D,C120,'[1]FULL Cadre - Data'!I:I,$V$2)</f>
        <v>104</v>
      </c>
      <c r="W120" s="26">
        <f>SUMIFS('[1]FULL Cadre - Data'!K:K,'[1]FULL Cadre - Data'!D:D,C120,'[1]FULL Cadre - Data'!I:I,$V$2)+SUMIFS('[1]FULL Cadre - Data'!L:L,'[1]FULL Cadre - Data'!D:D,C120,'[1]FULL Cadre - Data'!I:I,$V$2)</f>
        <v>0</v>
      </c>
      <c r="X120" s="27">
        <f>SUMIFS('[1]FULL Cadre - Data'!M:M,'[1]FULL Cadre - Data'!D:D,C120,'[1]FULL Cadre - Data'!I:I,$V$2)</f>
        <v>87</v>
      </c>
      <c r="Y120" s="27">
        <f>SUMIFS('[1]FULL Cadre - Data'!P:P,'[1]FULL Cadre - Data'!D:D,C120,'[1]FULL Cadre - Data'!I:I,$V$2)+SUMIFS('[1]FULL Cadre - Data'!Q:Q,'[1]FULL Cadre - Data'!D:D,C120,'[1]FULL Cadre - Data'!I:I,$V$2)</f>
        <v>6</v>
      </c>
      <c r="Z120" s="27">
        <f>SUMIFS('[1]FULL Cadre - Data'!N:N,'[1]FULL Cadre - Data'!D:D,C120,'[1]FULL Cadre - Data'!I:I,$V$2)+SUMIFS('[1]FULL Cadre - Data'!O:O,'[1]FULL Cadre - Data'!D:D,C120,'[1]FULL Cadre - Data'!I:I,$V$2)</f>
        <v>0</v>
      </c>
      <c r="AA120" s="28">
        <f>SUMIFS('[1]FULL Cadre - Data'!R:R,'[1]FULL Cadre - Data'!D:D,C120,'[1]FULL Cadre - Data'!I:I,$V$2)</f>
        <v>0</v>
      </c>
      <c r="AB120" s="25">
        <f t="shared" si="11"/>
        <v>383</v>
      </c>
      <c r="AC120" s="26">
        <f t="shared" si="11"/>
        <v>0</v>
      </c>
      <c r="AD120" s="27">
        <f t="shared" si="11"/>
        <v>314</v>
      </c>
      <c r="AE120" s="27">
        <f t="shared" si="11"/>
        <v>18</v>
      </c>
      <c r="AF120" s="27">
        <f t="shared" si="11"/>
        <v>0</v>
      </c>
      <c r="AG120" s="28">
        <f t="shared" si="11"/>
        <v>0</v>
      </c>
    </row>
    <row r="121" spans="1:33" ht="48" customHeight="1">
      <c r="A121" s="22">
        <v>103</v>
      </c>
      <c r="B121" s="23" t="s">
        <v>223</v>
      </c>
      <c r="C121" s="39" t="s">
        <v>224</v>
      </c>
      <c r="D121" s="25">
        <f>SUMIFS('[1]FULL Cadre - Data'!J:J,'[1]FULL Cadre - Data'!D:D,C121,'[1]FULL Cadre - Data'!I:I,$D$2)</f>
        <v>1</v>
      </c>
      <c r="E121" s="26">
        <f>SUMIFS('[1]FULL Cadre - Data'!K:K,'[1]FULL Cadre - Data'!D:D,C121,'[1]FULL Cadre - Data'!I:I,$D$2)+SUMIFS('[1]FULL Cadre - Data'!L:L,'[1]FULL Cadre - Data'!D:D,C121,'[1]FULL Cadre - Data'!I:I,$D$2)</f>
        <v>0</v>
      </c>
      <c r="F121" s="27">
        <f>SUMIFS('[1]FULL Cadre - Data'!M:M,'[1]FULL Cadre - Data'!D:D,C121,'[1]FULL Cadre - Data'!I:I,$D$2)</f>
        <v>0</v>
      </c>
      <c r="G121" s="27">
        <f>SUMIFS('[1]FULL Cadre - Data'!P:P,'[1]FULL Cadre - Data'!D:D,C121,'[1]FULL Cadre - Data'!I:I,$D$2)+SUMIFS('[1]FULL Cadre - Data'!Q:Q,'[1]FULL Cadre - Data'!D:D,C121,'[1]FULL Cadre - Data'!I:I,$D$2)</f>
        <v>1</v>
      </c>
      <c r="H121" s="27">
        <f>SUMIFS('[1]FULL Cadre - Data'!N:N,'[1]FULL Cadre - Data'!D:D,C121,'[1]FULL Cadre - Data'!I:I,$D$2)+SUMIFS('[1]FULL Cadre - Data'!O:O,'[1]FULL Cadre - Data'!D:D,C121,'[1]FULL Cadre - Data'!I:I,$D$2)</f>
        <v>0</v>
      </c>
      <c r="I121" s="28">
        <f>SUMIFS('[1]FULL Cadre - Data'!R:R,'[1]FULL Cadre - Data'!D:D,C121,'[1]FULL Cadre - Data'!I:I,$D$2)</f>
        <v>0</v>
      </c>
      <c r="J121" s="25">
        <f>SUMIFS('[1]FULL Cadre - Data'!J:J,'[1]FULL Cadre - Data'!D:D,C121,'[1]FULL Cadre - Data'!I:I,$J$2)</f>
        <v>0</v>
      </c>
      <c r="K121" s="26">
        <f>SUMIFS('[1]FULL Cadre - Data'!K:K,'[1]FULL Cadre - Data'!D:D,C121,'[1]FULL Cadre - Data'!I:I,$J$2)+SUMIFS('[1]FULL Cadre - Data'!L:L,'[1]FULL Cadre - Data'!D:D,C121,'[1]FULL Cadre - Data'!I:I,$J$2)</f>
        <v>0</v>
      </c>
      <c r="L121" s="27">
        <f>SUMIFS('[1]FULL Cadre - Data'!M:M,'[1]FULL Cadre - Data'!D:D,C121,'[1]FULL Cadre - Data'!I:I,$J$2)</f>
        <v>0</v>
      </c>
      <c r="M121" s="27">
        <f>SUMIFS('[1]FULL Cadre - Data'!P:P,'[1]FULL Cadre - Data'!D:D,C121,'[1]FULL Cadre - Data'!I:I,$J$2)+SUMIFS('[1]FULL Cadre - Data'!Q:Q,'[1]FULL Cadre - Data'!D:D,C121,'[1]FULL Cadre - Data'!I:I,$J$2)</f>
        <v>0</v>
      </c>
      <c r="N121" s="27">
        <f>SUMIFS('[1]FULL Cadre - Data'!N:N,'[1]FULL Cadre - Data'!D:D,C121,'[1]FULL Cadre - Data'!I:I,$J$2)+SUMIFS('[1]FULL Cadre - Data'!O:O,'[1]FULL Cadre - Data'!D:D,C121,'[1]FULL Cadre - Data'!I:I,$J$2)</f>
        <v>0</v>
      </c>
      <c r="O121" s="28">
        <f>SUMIFS('[1]FULL Cadre - Data'!R:R,'[1]FULL Cadre - Data'!D:D,C121,'[1]FULL Cadre - Data'!I:I,$J$2)</f>
        <v>0</v>
      </c>
      <c r="P121" s="25">
        <f>SUMIFS('[1]FULL Cadre - Data'!J:J,'[1]FULL Cadre - Data'!D:D,C121,'[1]FULL Cadre - Data'!I:I,$P$2)</f>
        <v>1</v>
      </c>
      <c r="Q121" s="26">
        <f>SUMIFS('[1]FULL Cadre - Data'!K:K,'[1]FULL Cadre - Data'!D:D,C121,'[1]FULL Cadre - Data'!I:I,$P$2)+SUMIFS('[1]FULL Cadre - Data'!L:L,'[1]FULL Cadre - Data'!D:D,C121,'[1]FULL Cadre - Data'!I:I,$P$2)</f>
        <v>0</v>
      </c>
      <c r="R121" s="27">
        <f>SUMIFS('[1]FULL Cadre - Data'!M:M,'[1]FULL Cadre - Data'!D:D,C121,'[1]FULL Cadre - Data'!I:I,$P$2)</f>
        <v>0</v>
      </c>
      <c r="S121" s="27">
        <f>SUMIFS('[1]FULL Cadre - Data'!P:P,'[1]FULL Cadre - Data'!D:D,C121,'[1]FULL Cadre - Data'!I:I,$P$2)+SUMIFS('[1]FULL Cadre - Data'!Q:Q,'[1]FULL Cadre - Data'!D:D,C121,'[1]FULL Cadre - Data'!I:I,$P$2)</f>
        <v>0</v>
      </c>
      <c r="T121" s="27">
        <f>SUMIFS('[1]FULL Cadre - Data'!N:N,'[1]FULL Cadre - Data'!D:D,C121,'[1]FULL Cadre - Data'!I:I,$P$2)+SUMIFS('[1]FULL Cadre - Data'!O:O,'[1]FULL Cadre - Data'!D:D,C121,'[1]FULL Cadre - Data'!I:I,$P$2)</f>
        <v>0</v>
      </c>
      <c r="U121" s="28">
        <f>SUMIFS('[1]FULL Cadre - Data'!R:R,'[1]FULL Cadre - Data'!D:D,C121,'[1]FULL Cadre - Data'!I:I,$P$2)</f>
        <v>0</v>
      </c>
      <c r="V121" s="25">
        <f>SUMIFS('[1]FULL Cadre - Data'!J:J,'[1]FULL Cadre - Data'!D:D,C121,'[1]FULL Cadre - Data'!I:I,$V$2)</f>
        <v>18</v>
      </c>
      <c r="W121" s="26">
        <f>SUMIFS('[1]FULL Cadre - Data'!K:K,'[1]FULL Cadre - Data'!D:D,C121,'[1]FULL Cadre - Data'!I:I,$V$2)+SUMIFS('[1]FULL Cadre - Data'!L:L,'[1]FULL Cadre - Data'!D:D,C121,'[1]FULL Cadre - Data'!I:I,$V$2)</f>
        <v>0</v>
      </c>
      <c r="X121" s="27">
        <f>SUMIFS('[1]FULL Cadre - Data'!M:M,'[1]FULL Cadre - Data'!D:D,C121,'[1]FULL Cadre - Data'!I:I,$V$2)</f>
        <v>16</v>
      </c>
      <c r="Y121" s="27">
        <f>SUMIFS('[1]FULL Cadre - Data'!P:P,'[1]FULL Cadre - Data'!D:D,C121,'[1]FULL Cadre - Data'!I:I,$V$2)+SUMIFS('[1]FULL Cadre - Data'!Q:Q,'[1]FULL Cadre - Data'!D:D,C121,'[1]FULL Cadre - Data'!I:I,$V$2)</f>
        <v>0</v>
      </c>
      <c r="Z121" s="27">
        <f>SUMIFS('[1]FULL Cadre - Data'!N:N,'[1]FULL Cadre - Data'!D:D,C121,'[1]FULL Cadre - Data'!I:I,$V$2)+SUMIFS('[1]FULL Cadre - Data'!O:O,'[1]FULL Cadre - Data'!D:D,C121,'[1]FULL Cadre - Data'!I:I,$V$2)</f>
        <v>0</v>
      </c>
      <c r="AA121" s="28">
        <f>SUMIFS('[1]FULL Cadre - Data'!R:R,'[1]FULL Cadre - Data'!D:D,C121,'[1]FULL Cadre - Data'!I:I,$V$2)</f>
        <v>0</v>
      </c>
      <c r="AB121" s="25">
        <f t="shared" si="11"/>
        <v>20</v>
      </c>
      <c r="AC121" s="26">
        <f t="shared" si="11"/>
        <v>0</v>
      </c>
      <c r="AD121" s="27">
        <f t="shared" si="11"/>
        <v>16</v>
      </c>
      <c r="AE121" s="27">
        <f t="shared" si="11"/>
        <v>1</v>
      </c>
      <c r="AF121" s="27">
        <f t="shared" si="11"/>
        <v>0</v>
      </c>
      <c r="AG121" s="28">
        <f t="shared" si="11"/>
        <v>0</v>
      </c>
    </row>
    <row r="122" spans="1:33" ht="50.25" customHeight="1">
      <c r="A122" s="22">
        <v>104</v>
      </c>
      <c r="B122" s="23" t="s">
        <v>225</v>
      </c>
      <c r="C122" s="39" t="s">
        <v>226</v>
      </c>
      <c r="D122" s="25">
        <f>SUMIFS('[1]FULL Cadre - Data'!J:J,'[1]FULL Cadre - Data'!D:D,C122,'[1]FULL Cadre - Data'!I:I,$D$2)</f>
        <v>1</v>
      </c>
      <c r="E122" s="26">
        <f>SUMIFS('[1]FULL Cadre - Data'!K:K,'[1]FULL Cadre - Data'!D:D,C122,'[1]FULL Cadre - Data'!I:I,$D$2)+SUMIFS('[1]FULL Cadre - Data'!L:L,'[1]FULL Cadre - Data'!D:D,C122,'[1]FULL Cadre - Data'!I:I,$D$2)</f>
        <v>0</v>
      </c>
      <c r="F122" s="27">
        <f>SUMIFS('[1]FULL Cadre - Data'!M:M,'[1]FULL Cadre - Data'!D:D,C122,'[1]FULL Cadre - Data'!I:I,$D$2)</f>
        <v>1</v>
      </c>
      <c r="G122" s="27">
        <f>SUMIFS('[1]FULL Cadre - Data'!P:P,'[1]FULL Cadre - Data'!D:D,C122,'[1]FULL Cadre - Data'!I:I,$D$2)+SUMIFS('[1]FULL Cadre - Data'!Q:Q,'[1]FULL Cadre - Data'!D:D,C122,'[1]FULL Cadre - Data'!I:I,$D$2)</f>
        <v>0</v>
      </c>
      <c r="H122" s="27">
        <f>SUMIFS('[1]FULL Cadre - Data'!N:N,'[1]FULL Cadre - Data'!D:D,C122,'[1]FULL Cadre - Data'!I:I,$D$2)+SUMIFS('[1]FULL Cadre - Data'!O:O,'[1]FULL Cadre - Data'!D:D,C122,'[1]FULL Cadre - Data'!I:I,$D$2)</f>
        <v>0</v>
      </c>
      <c r="I122" s="28">
        <f>SUMIFS('[1]FULL Cadre - Data'!R:R,'[1]FULL Cadre - Data'!D:D,C122,'[1]FULL Cadre - Data'!I:I,$D$2)</f>
        <v>0</v>
      </c>
      <c r="J122" s="25">
        <f>SUMIFS('[1]FULL Cadre - Data'!J:J,'[1]FULL Cadre - Data'!D:D,C122,'[1]FULL Cadre - Data'!I:I,$J$2)</f>
        <v>0</v>
      </c>
      <c r="K122" s="26">
        <f>SUMIFS('[1]FULL Cadre - Data'!K:K,'[1]FULL Cadre - Data'!D:D,C122,'[1]FULL Cadre - Data'!I:I,$J$2)+SUMIFS('[1]FULL Cadre - Data'!L:L,'[1]FULL Cadre - Data'!D:D,C122,'[1]FULL Cadre - Data'!I:I,$J$2)</f>
        <v>0</v>
      </c>
      <c r="L122" s="27">
        <f>SUMIFS('[1]FULL Cadre - Data'!M:M,'[1]FULL Cadre - Data'!D:D,C122,'[1]FULL Cadre - Data'!I:I,$J$2)</f>
        <v>0</v>
      </c>
      <c r="M122" s="27">
        <f>SUMIFS('[1]FULL Cadre - Data'!P:P,'[1]FULL Cadre - Data'!D:D,C122,'[1]FULL Cadre - Data'!I:I,$J$2)+SUMIFS('[1]FULL Cadre - Data'!Q:Q,'[1]FULL Cadre - Data'!D:D,C122,'[1]FULL Cadre - Data'!I:I,$J$2)</f>
        <v>0</v>
      </c>
      <c r="N122" s="27">
        <f>SUMIFS('[1]FULL Cadre - Data'!N:N,'[1]FULL Cadre - Data'!D:D,C122,'[1]FULL Cadre - Data'!I:I,$J$2)+SUMIFS('[1]FULL Cadre - Data'!O:O,'[1]FULL Cadre - Data'!D:D,C122,'[1]FULL Cadre - Data'!I:I,$J$2)</f>
        <v>0</v>
      </c>
      <c r="O122" s="28">
        <f>SUMIFS('[1]FULL Cadre - Data'!R:R,'[1]FULL Cadre - Data'!D:D,C122,'[1]FULL Cadre - Data'!I:I,$J$2)</f>
        <v>0</v>
      </c>
      <c r="P122" s="25">
        <f>SUMIFS('[1]FULL Cadre - Data'!J:J,'[1]FULL Cadre - Data'!D:D,C122,'[1]FULL Cadre - Data'!I:I,$P$2)</f>
        <v>4</v>
      </c>
      <c r="Q122" s="26">
        <f>SUMIFS('[1]FULL Cadre - Data'!K:K,'[1]FULL Cadre - Data'!D:D,C122,'[1]FULL Cadre - Data'!I:I,$P$2)+SUMIFS('[1]FULL Cadre - Data'!L:L,'[1]FULL Cadre - Data'!D:D,C122,'[1]FULL Cadre - Data'!I:I,$P$2)</f>
        <v>0</v>
      </c>
      <c r="R122" s="27">
        <f>SUMIFS('[1]FULL Cadre - Data'!M:M,'[1]FULL Cadre - Data'!D:D,C122,'[1]FULL Cadre - Data'!I:I,$P$2)</f>
        <v>4</v>
      </c>
      <c r="S122" s="27">
        <f>SUMIFS('[1]FULL Cadre - Data'!P:P,'[1]FULL Cadre - Data'!D:D,C122,'[1]FULL Cadre - Data'!I:I,$P$2)+SUMIFS('[1]FULL Cadre - Data'!Q:Q,'[1]FULL Cadre - Data'!D:D,C122,'[1]FULL Cadre - Data'!I:I,$P$2)</f>
        <v>0</v>
      </c>
      <c r="T122" s="27">
        <f>SUMIFS('[1]FULL Cadre - Data'!N:N,'[1]FULL Cadre - Data'!D:D,C122,'[1]FULL Cadre - Data'!I:I,$P$2)+SUMIFS('[1]FULL Cadre - Data'!O:O,'[1]FULL Cadre - Data'!D:D,C122,'[1]FULL Cadre - Data'!I:I,$P$2)</f>
        <v>0</v>
      </c>
      <c r="U122" s="28">
        <f>SUMIFS('[1]FULL Cadre - Data'!R:R,'[1]FULL Cadre - Data'!D:D,C122,'[1]FULL Cadre - Data'!I:I,$P$2)</f>
        <v>0</v>
      </c>
      <c r="V122" s="25">
        <f>SUMIFS('[1]FULL Cadre - Data'!J:J,'[1]FULL Cadre - Data'!D:D,C122,'[1]FULL Cadre - Data'!I:I,$V$2)</f>
        <v>27</v>
      </c>
      <c r="W122" s="26">
        <f>SUMIFS('[1]FULL Cadre - Data'!K:K,'[1]FULL Cadre - Data'!D:D,C122,'[1]FULL Cadre - Data'!I:I,$V$2)+SUMIFS('[1]FULL Cadre - Data'!L:L,'[1]FULL Cadre - Data'!D:D,C122,'[1]FULL Cadre - Data'!I:I,$V$2)</f>
        <v>0</v>
      </c>
      <c r="X122" s="27">
        <f>SUMIFS('[1]FULL Cadre - Data'!M:M,'[1]FULL Cadre - Data'!D:D,C122,'[1]FULL Cadre - Data'!I:I,$V$2)</f>
        <v>23</v>
      </c>
      <c r="Y122" s="27">
        <f>SUMIFS('[1]FULL Cadre - Data'!P:P,'[1]FULL Cadre - Data'!D:D,C122,'[1]FULL Cadre - Data'!I:I,$V$2)+SUMIFS('[1]FULL Cadre - Data'!Q:Q,'[1]FULL Cadre - Data'!D:D,C122,'[1]FULL Cadre - Data'!I:I,$V$2)</f>
        <v>0</v>
      </c>
      <c r="Z122" s="27">
        <f>SUMIFS('[1]FULL Cadre - Data'!N:N,'[1]FULL Cadre - Data'!D:D,C122,'[1]FULL Cadre - Data'!I:I,$V$2)+SUMIFS('[1]FULL Cadre - Data'!O:O,'[1]FULL Cadre - Data'!D:D,C122,'[1]FULL Cadre - Data'!I:I,$V$2)</f>
        <v>0</v>
      </c>
      <c r="AA122" s="28">
        <f>SUMIFS('[1]FULL Cadre - Data'!R:R,'[1]FULL Cadre - Data'!D:D,C122,'[1]FULL Cadre - Data'!I:I,$V$2)</f>
        <v>0</v>
      </c>
      <c r="AB122" s="25">
        <f t="shared" si="11"/>
        <v>32</v>
      </c>
      <c r="AC122" s="26">
        <f t="shared" si="11"/>
        <v>0</v>
      </c>
      <c r="AD122" s="27">
        <f t="shared" si="11"/>
        <v>28</v>
      </c>
      <c r="AE122" s="27">
        <f t="shared" si="11"/>
        <v>0</v>
      </c>
      <c r="AF122" s="27">
        <f t="shared" si="11"/>
        <v>0</v>
      </c>
      <c r="AG122" s="28">
        <f t="shared" si="11"/>
        <v>0</v>
      </c>
    </row>
    <row r="123" spans="1:33" ht="34.5" customHeight="1" thickBot="1">
      <c r="A123" s="22">
        <v>105</v>
      </c>
      <c r="B123" s="23" t="s">
        <v>227</v>
      </c>
      <c r="C123" s="39" t="s">
        <v>228</v>
      </c>
      <c r="D123" s="25">
        <f>SUMIFS('[1]FULL Cadre - Data'!J:J,'[1]FULL Cadre - Data'!D:D,C123,'[1]FULL Cadre - Data'!I:I,$D$2)</f>
        <v>1</v>
      </c>
      <c r="E123" s="26">
        <f>SUMIFS('[1]FULL Cadre - Data'!K:K,'[1]FULL Cadre - Data'!D:D,C123,'[1]FULL Cadre - Data'!I:I,$D$2)+SUMIFS('[1]FULL Cadre - Data'!L:L,'[1]FULL Cadre - Data'!D:D,C123,'[1]FULL Cadre - Data'!I:I,$D$2)</f>
        <v>0</v>
      </c>
      <c r="F123" s="27">
        <f>SUMIFS('[1]FULL Cadre - Data'!M:M,'[1]FULL Cadre - Data'!D:D,C123,'[1]FULL Cadre - Data'!I:I,$D$2)</f>
        <v>1</v>
      </c>
      <c r="G123" s="27">
        <f>SUMIFS('[1]FULL Cadre - Data'!P:P,'[1]FULL Cadre - Data'!D:D,C123,'[1]FULL Cadre - Data'!I:I,$D$2)+SUMIFS('[1]FULL Cadre - Data'!Q:Q,'[1]FULL Cadre - Data'!D:D,C123,'[1]FULL Cadre - Data'!I:I,$D$2)</f>
        <v>0</v>
      </c>
      <c r="H123" s="27">
        <f>SUMIFS('[1]FULL Cadre - Data'!N:N,'[1]FULL Cadre - Data'!D:D,C123,'[1]FULL Cadre - Data'!I:I,$D$2)+SUMIFS('[1]FULL Cadre - Data'!O:O,'[1]FULL Cadre - Data'!D:D,C123,'[1]FULL Cadre - Data'!I:I,$D$2)</f>
        <v>0</v>
      </c>
      <c r="I123" s="28">
        <f>SUMIFS('[1]FULL Cadre - Data'!R:R,'[1]FULL Cadre - Data'!D:D,C123,'[1]FULL Cadre - Data'!I:I,$D$2)</f>
        <v>0</v>
      </c>
      <c r="J123" s="25">
        <f>SUMIFS('[1]FULL Cadre - Data'!J:J,'[1]FULL Cadre - Data'!D:D,C123,'[1]FULL Cadre - Data'!I:I,$J$2)</f>
        <v>0</v>
      </c>
      <c r="K123" s="26">
        <f>SUMIFS('[1]FULL Cadre - Data'!K:K,'[1]FULL Cadre - Data'!D:D,C123,'[1]FULL Cadre - Data'!I:I,$J$2)+SUMIFS('[1]FULL Cadre - Data'!L:L,'[1]FULL Cadre - Data'!D:D,C123,'[1]FULL Cadre - Data'!I:I,$J$2)</f>
        <v>0</v>
      </c>
      <c r="L123" s="27">
        <f>SUMIFS('[1]FULL Cadre - Data'!M:M,'[1]FULL Cadre - Data'!D:D,C123,'[1]FULL Cadre - Data'!I:I,$J$2)</f>
        <v>0</v>
      </c>
      <c r="M123" s="27">
        <f>SUMIFS('[1]FULL Cadre - Data'!P:P,'[1]FULL Cadre - Data'!D:D,C123,'[1]FULL Cadre - Data'!I:I,$J$2)+SUMIFS('[1]FULL Cadre - Data'!Q:Q,'[1]FULL Cadre - Data'!D:D,C123,'[1]FULL Cadre - Data'!I:I,$J$2)</f>
        <v>0</v>
      </c>
      <c r="N123" s="27">
        <f>SUMIFS('[1]FULL Cadre - Data'!N:N,'[1]FULL Cadre - Data'!D:D,C123,'[1]FULL Cadre - Data'!I:I,$J$2)+SUMIFS('[1]FULL Cadre - Data'!O:O,'[1]FULL Cadre - Data'!D:D,C123,'[1]FULL Cadre - Data'!I:I,$J$2)</f>
        <v>0</v>
      </c>
      <c r="O123" s="28">
        <f>SUMIFS('[1]FULL Cadre - Data'!R:R,'[1]FULL Cadre - Data'!D:D,C123,'[1]FULL Cadre - Data'!I:I,$J$2)</f>
        <v>0</v>
      </c>
      <c r="P123" s="25">
        <f>SUMIFS('[1]FULL Cadre - Data'!J:J,'[1]FULL Cadre - Data'!D:D,C123,'[1]FULL Cadre - Data'!I:I,$P$2)</f>
        <v>4</v>
      </c>
      <c r="Q123" s="26">
        <f>SUMIFS('[1]FULL Cadre - Data'!K:K,'[1]FULL Cadre - Data'!D:D,C123,'[1]FULL Cadre - Data'!I:I,$P$2)+SUMIFS('[1]FULL Cadre - Data'!L:L,'[1]FULL Cadre - Data'!D:D,C123,'[1]FULL Cadre - Data'!I:I,$P$2)</f>
        <v>0</v>
      </c>
      <c r="R123" s="27">
        <f>SUMIFS('[1]FULL Cadre - Data'!M:M,'[1]FULL Cadre - Data'!D:D,C123,'[1]FULL Cadre - Data'!I:I,$P$2)</f>
        <v>1</v>
      </c>
      <c r="S123" s="27">
        <f>SUMIFS('[1]FULL Cadre - Data'!P:P,'[1]FULL Cadre - Data'!D:D,C123,'[1]FULL Cadre - Data'!I:I,$P$2)+SUMIFS('[1]FULL Cadre - Data'!Q:Q,'[1]FULL Cadre - Data'!D:D,C123,'[1]FULL Cadre - Data'!I:I,$P$2)</f>
        <v>0</v>
      </c>
      <c r="T123" s="27">
        <f>SUMIFS('[1]FULL Cadre - Data'!N:N,'[1]FULL Cadre - Data'!D:D,C123,'[1]FULL Cadre - Data'!I:I,$P$2)+SUMIFS('[1]FULL Cadre - Data'!O:O,'[1]FULL Cadre - Data'!D:D,C123,'[1]FULL Cadre - Data'!I:I,$P$2)</f>
        <v>0</v>
      </c>
      <c r="U123" s="28">
        <f>SUMIFS('[1]FULL Cadre - Data'!R:R,'[1]FULL Cadre - Data'!D:D,C123,'[1]FULL Cadre - Data'!I:I,$P$2)</f>
        <v>0</v>
      </c>
      <c r="V123" s="25">
        <f>SUMIFS('[1]FULL Cadre - Data'!J:J,'[1]FULL Cadre - Data'!D:D,C123,'[1]FULL Cadre - Data'!I:I,$V$2)</f>
        <v>2</v>
      </c>
      <c r="W123" s="26">
        <f>SUMIFS('[1]FULL Cadre - Data'!K:K,'[1]FULL Cadre - Data'!D:D,C123,'[1]FULL Cadre - Data'!I:I,$V$2)+SUMIFS('[1]FULL Cadre - Data'!L:L,'[1]FULL Cadre - Data'!D:D,C123,'[1]FULL Cadre - Data'!I:I,$V$2)</f>
        <v>0</v>
      </c>
      <c r="X123" s="27">
        <f>SUMIFS('[1]FULL Cadre - Data'!M:M,'[1]FULL Cadre - Data'!D:D,C123,'[1]FULL Cadre - Data'!I:I,$V$2)</f>
        <v>2</v>
      </c>
      <c r="Y123" s="27">
        <f>SUMIFS('[1]FULL Cadre - Data'!P:P,'[1]FULL Cadre - Data'!D:D,C123,'[1]FULL Cadre - Data'!I:I,$V$2)+SUMIFS('[1]FULL Cadre - Data'!Q:Q,'[1]FULL Cadre - Data'!D:D,C123,'[1]FULL Cadre - Data'!I:I,$V$2)</f>
        <v>0</v>
      </c>
      <c r="Z123" s="27">
        <f>SUMIFS('[1]FULL Cadre - Data'!N:N,'[1]FULL Cadre - Data'!D:D,C123,'[1]FULL Cadre - Data'!I:I,$V$2)+SUMIFS('[1]FULL Cadre - Data'!O:O,'[1]FULL Cadre - Data'!D:D,C123,'[1]FULL Cadre - Data'!I:I,$V$2)</f>
        <v>0</v>
      </c>
      <c r="AA123" s="28">
        <f>SUMIFS('[1]FULL Cadre - Data'!R:R,'[1]FULL Cadre - Data'!D:D,C123,'[1]FULL Cadre - Data'!I:I,$V$2)</f>
        <v>0</v>
      </c>
      <c r="AB123" s="25">
        <f t="shared" si="11"/>
        <v>7</v>
      </c>
      <c r="AC123" s="26">
        <f t="shared" si="11"/>
        <v>0</v>
      </c>
      <c r="AD123" s="27">
        <f t="shared" si="11"/>
        <v>4</v>
      </c>
      <c r="AE123" s="27">
        <f t="shared" si="11"/>
        <v>0</v>
      </c>
      <c r="AF123" s="27">
        <f t="shared" si="11"/>
        <v>0</v>
      </c>
      <c r="AG123" s="28">
        <f t="shared" si="11"/>
        <v>0</v>
      </c>
    </row>
    <row r="124" spans="1:33" ht="15.75" thickBot="1">
      <c r="A124" s="33" t="s">
        <v>114</v>
      </c>
      <c r="B124" s="34"/>
      <c r="C124" s="35"/>
      <c r="D124" s="36">
        <f t="shared" ref="D124:AG124" si="12">SUM(D114:D123)</f>
        <v>135</v>
      </c>
      <c r="E124" s="37">
        <f t="shared" si="12"/>
        <v>0</v>
      </c>
      <c r="F124" s="37">
        <f t="shared" si="12"/>
        <v>100</v>
      </c>
      <c r="G124" s="37">
        <f t="shared" si="12"/>
        <v>7</v>
      </c>
      <c r="H124" s="37">
        <f t="shared" si="12"/>
        <v>0</v>
      </c>
      <c r="I124" s="38">
        <f t="shared" si="12"/>
        <v>0</v>
      </c>
      <c r="J124" s="36">
        <f t="shared" si="12"/>
        <v>44</v>
      </c>
      <c r="K124" s="37">
        <f t="shared" si="12"/>
        <v>0</v>
      </c>
      <c r="L124" s="37">
        <f t="shared" si="12"/>
        <v>13</v>
      </c>
      <c r="M124" s="37">
        <f t="shared" si="12"/>
        <v>3</v>
      </c>
      <c r="N124" s="37">
        <f t="shared" si="12"/>
        <v>0</v>
      </c>
      <c r="O124" s="38">
        <f t="shared" si="12"/>
        <v>0</v>
      </c>
      <c r="P124" s="36">
        <f t="shared" si="12"/>
        <v>733</v>
      </c>
      <c r="Q124" s="37">
        <f t="shared" si="12"/>
        <v>0</v>
      </c>
      <c r="R124" s="37">
        <f t="shared" si="12"/>
        <v>576</v>
      </c>
      <c r="S124" s="37">
        <f t="shared" si="12"/>
        <v>17</v>
      </c>
      <c r="T124" s="37">
        <f t="shared" si="12"/>
        <v>0</v>
      </c>
      <c r="U124" s="38">
        <f t="shared" si="12"/>
        <v>0</v>
      </c>
      <c r="V124" s="36">
        <f t="shared" si="12"/>
        <v>431</v>
      </c>
      <c r="W124" s="37">
        <f t="shared" si="12"/>
        <v>3</v>
      </c>
      <c r="X124" s="37">
        <f t="shared" si="12"/>
        <v>372</v>
      </c>
      <c r="Y124" s="37">
        <f t="shared" si="12"/>
        <v>11</v>
      </c>
      <c r="Z124" s="37">
        <f t="shared" si="12"/>
        <v>0</v>
      </c>
      <c r="AA124" s="38">
        <f t="shared" si="12"/>
        <v>0</v>
      </c>
      <c r="AB124" s="36">
        <f t="shared" si="12"/>
        <v>1343</v>
      </c>
      <c r="AC124" s="37">
        <f t="shared" si="12"/>
        <v>3</v>
      </c>
      <c r="AD124" s="37">
        <f t="shared" si="12"/>
        <v>1061</v>
      </c>
      <c r="AE124" s="37">
        <f t="shared" si="12"/>
        <v>38</v>
      </c>
      <c r="AF124" s="37">
        <f t="shared" si="12"/>
        <v>0</v>
      </c>
      <c r="AG124" s="38">
        <f t="shared" si="12"/>
        <v>0</v>
      </c>
    </row>
    <row r="125" spans="1:33">
      <c r="A125" s="30" t="s">
        <v>229</v>
      </c>
      <c r="B125" s="31"/>
      <c r="C125" s="44"/>
      <c r="D125" s="54"/>
      <c r="E125" s="55"/>
      <c r="F125" s="55"/>
      <c r="G125" s="55"/>
      <c r="H125" s="55"/>
      <c r="I125" s="56"/>
      <c r="J125" s="54"/>
      <c r="K125" s="55"/>
      <c r="L125" s="55"/>
      <c r="M125" s="55"/>
      <c r="N125" s="55"/>
      <c r="O125" s="56"/>
      <c r="P125" s="54"/>
      <c r="Q125" s="55"/>
      <c r="R125" s="55"/>
      <c r="S125" s="55"/>
      <c r="T125" s="55"/>
      <c r="U125" s="56"/>
      <c r="V125" s="54"/>
      <c r="W125" s="55"/>
      <c r="X125" s="55"/>
      <c r="Y125" s="55"/>
      <c r="Z125" s="55"/>
      <c r="AA125" s="56"/>
      <c r="AB125" s="54"/>
      <c r="AC125" s="55"/>
      <c r="AD125" s="55"/>
      <c r="AE125" s="55"/>
      <c r="AF125" s="55"/>
      <c r="AG125" s="56"/>
    </row>
    <row r="126" spans="1:33" ht="129" customHeight="1">
      <c r="A126" s="22">
        <v>106</v>
      </c>
      <c r="B126" s="23" t="s">
        <v>229</v>
      </c>
      <c r="C126" s="39" t="s">
        <v>230</v>
      </c>
      <c r="D126" s="25">
        <f>SUMIFS('[1]FULL Cadre - Data'!J:J,'[1]FULL Cadre - Data'!D:D,C126,'[1]FULL Cadre - Data'!I:I,$D$2)</f>
        <v>10</v>
      </c>
      <c r="E126" s="26">
        <f>SUMIFS('[1]FULL Cadre - Data'!K:K,'[1]FULL Cadre - Data'!D:D,C126,'[1]FULL Cadre - Data'!I:I,$D$2)+SUMIFS('[1]FULL Cadre - Data'!L:L,'[1]FULL Cadre - Data'!D:D,C126,'[1]FULL Cadre - Data'!I:I,$D$2)</f>
        <v>0</v>
      </c>
      <c r="F126" s="27">
        <f>SUMIFS('[1]FULL Cadre - Data'!M:M,'[1]FULL Cadre - Data'!D:D,C126,'[1]FULL Cadre - Data'!I:I,$D$2)</f>
        <v>7</v>
      </c>
      <c r="G126" s="27">
        <f>SUMIFS('[1]FULL Cadre - Data'!P:P,'[1]FULL Cadre - Data'!D:D,C126,'[1]FULL Cadre - Data'!I:I,$D$2)+SUMIFS('[1]FULL Cadre - Data'!Q:Q,'[1]FULL Cadre - Data'!D:D,C126,'[1]FULL Cadre - Data'!I:I,$D$2)</f>
        <v>1</v>
      </c>
      <c r="H126" s="27">
        <f>SUMIFS('[1]FULL Cadre - Data'!N:N,'[1]FULL Cadre - Data'!D:D,C126,'[1]FULL Cadre - Data'!I:I,$D$2)+SUMIFS('[1]FULL Cadre - Data'!O:O,'[1]FULL Cadre - Data'!D:D,C126,'[1]FULL Cadre - Data'!I:I,$D$2)</f>
        <v>0</v>
      </c>
      <c r="I126" s="28">
        <f>SUMIFS('[1]FULL Cadre - Data'!R:R,'[1]FULL Cadre - Data'!D:D,C126,'[1]FULL Cadre - Data'!I:I,$D$2)</f>
        <v>1</v>
      </c>
      <c r="J126" s="25">
        <f>SUMIFS('[1]FULL Cadre - Data'!J:J,'[1]FULL Cadre - Data'!D:D,C126,'[1]FULL Cadre - Data'!I:I,$J$2)</f>
        <v>1</v>
      </c>
      <c r="K126" s="26">
        <f>SUMIFS('[1]FULL Cadre - Data'!K:K,'[1]FULL Cadre - Data'!D:D,C126,'[1]FULL Cadre - Data'!I:I,$J$2)+SUMIFS('[1]FULL Cadre - Data'!L:L,'[1]FULL Cadre - Data'!D:D,C126,'[1]FULL Cadre - Data'!I:I,$J$2)</f>
        <v>0</v>
      </c>
      <c r="L126" s="27">
        <f>SUMIFS('[1]FULL Cadre - Data'!M:M,'[1]FULL Cadre - Data'!D:D,C126,'[1]FULL Cadre - Data'!I:I,$J$2)</f>
        <v>1</v>
      </c>
      <c r="M126" s="27">
        <f>SUMIFS('[1]FULL Cadre - Data'!P:P,'[1]FULL Cadre - Data'!D:D,C126,'[1]FULL Cadre - Data'!I:I,$J$2)+SUMIFS('[1]FULL Cadre - Data'!Q:Q,'[1]FULL Cadre - Data'!D:D,C126,'[1]FULL Cadre - Data'!I:I,$J$2)</f>
        <v>0</v>
      </c>
      <c r="N126" s="27">
        <f>SUMIFS('[1]FULL Cadre - Data'!N:N,'[1]FULL Cadre - Data'!D:D,C126,'[1]FULL Cadre - Data'!I:I,$J$2)+SUMIFS('[1]FULL Cadre - Data'!O:O,'[1]FULL Cadre - Data'!D:D,C126,'[1]FULL Cadre - Data'!I:I,$J$2)</f>
        <v>0</v>
      </c>
      <c r="O126" s="28">
        <f>SUMIFS('[1]FULL Cadre - Data'!R:R,'[1]FULL Cadre - Data'!D:D,C126,'[1]FULL Cadre - Data'!I:I,$J$2)</f>
        <v>0</v>
      </c>
      <c r="P126" s="25">
        <f>SUMIFS('[1]FULL Cadre - Data'!J:J,'[1]FULL Cadre - Data'!D:D,C126,'[1]FULL Cadre - Data'!I:I,$P$2)</f>
        <v>41</v>
      </c>
      <c r="Q126" s="26">
        <f>SUMIFS('[1]FULL Cadre - Data'!K:K,'[1]FULL Cadre - Data'!D:D,C126,'[1]FULL Cadre - Data'!I:I,$P$2)+SUMIFS('[1]FULL Cadre - Data'!L:L,'[1]FULL Cadre - Data'!D:D,C126,'[1]FULL Cadre - Data'!I:I,$P$2)</f>
        <v>0</v>
      </c>
      <c r="R126" s="27">
        <f>SUMIFS('[1]FULL Cadre - Data'!M:M,'[1]FULL Cadre - Data'!D:D,C126,'[1]FULL Cadre - Data'!I:I,$P$2)</f>
        <v>39</v>
      </c>
      <c r="S126" s="27">
        <f>SUMIFS('[1]FULL Cadre - Data'!P:P,'[1]FULL Cadre - Data'!D:D,C126,'[1]FULL Cadre - Data'!I:I,$P$2)+SUMIFS('[1]FULL Cadre - Data'!Q:Q,'[1]FULL Cadre - Data'!D:D,C126,'[1]FULL Cadre - Data'!I:I,$P$2)</f>
        <v>0</v>
      </c>
      <c r="T126" s="27">
        <f>SUMIFS('[1]FULL Cadre - Data'!N:N,'[1]FULL Cadre - Data'!D:D,C126,'[1]FULL Cadre - Data'!I:I,$P$2)+SUMIFS('[1]FULL Cadre - Data'!O:O,'[1]FULL Cadre - Data'!D:D,C126,'[1]FULL Cadre - Data'!I:I,$P$2)</f>
        <v>0</v>
      </c>
      <c r="U126" s="28">
        <f>SUMIFS('[1]FULL Cadre - Data'!R:R,'[1]FULL Cadre - Data'!D:D,C126,'[1]FULL Cadre - Data'!I:I,$P$2)</f>
        <v>0</v>
      </c>
      <c r="V126" s="25">
        <f>SUMIFS('[1]FULL Cadre - Data'!J:J,'[1]FULL Cadre - Data'!D:D,C126,'[1]FULL Cadre - Data'!I:I,$V$2)</f>
        <v>12</v>
      </c>
      <c r="W126" s="26">
        <f>SUMIFS('[1]FULL Cadre - Data'!K:K,'[1]FULL Cadre - Data'!D:D,C126,'[1]FULL Cadre - Data'!I:I,$V$2)+SUMIFS('[1]FULL Cadre - Data'!L:L,'[1]FULL Cadre - Data'!D:D,C126,'[1]FULL Cadre - Data'!I:I,$V$2)</f>
        <v>0</v>
      </c>
      <c r="X126" s="27">
        <f>SUMIFS('[1]FULL Cadre - Data'!M:M,'[1]FULL Cadre - Data'!D:D,C126,'[1]FULL Cadre - Data'!I:I,$V$2)</f>
        <v>11</v>
      </c>
      <c r="Y126" s="27">
        <f>SUMIFS('[1]FULL Cadre - Data'!P:P,'[1]FULL Cadre - Data'!D:D,C126,'[1]FULL Cadre - Data'!I:I,$V$2)+SUMIFS('[1]FULL Cadre - Data'!Q:Q,'[1]FULL Cadre - Data'!D:D,C126,'[1]FULL Cadre - Data'!I:I,$V$2)</f>
        <v>0</v>
      </c>
      <c r="Z126" s="27">
        <f>SUMIFS('[1]FULL Cadre - Data'!N:N,'[1]FULL Cadre - Data'!D:D,C126,'[1]FULL Cadre - Data'!I:I,$V$2)+SUMIFS('[1]FULL Cadre - Data'!O:O,'[1]FULL Cadre - Data'!D:D,C126,'[1]FULL Cadre - Data'!I:I,$V$2)</f>
        <v>0</v>
      </c>
      <c r="AA126" s="28">
        <f>SUMIFS('[1]FULL Cadre - Data'!R:R,'[1]FULL Cadre - Data'!D:D,C126,'[1]FULL Cadre - Data'!I:I,$V$2)</f>
        <v>0</v>
      </c>
      <c r="AB126" s="25">
        <f t="shared" ref="AB126:AG164" si="13">D126+J126+P126+V126</f>
        <v>64</v>
      </c>
      <c r="AC126" s="26">
        <f t="shared" si="13"/>
        <v>0</v>
      </c>
      <c r="AD126" s="27">
        <f t="shared" si="13"/>
        <v>58</v>
      </c>
      <c r="AE126" s="27">
        <f t="shared" si="13"/>
        <v>1</v>
      </c>
      <c r="AF126" s="27">
        <f t="shared" si="13"/>
        <v>0</v>
      </c>
      <c r="AG126" s="28">
        <f t="shared" si="13"/>
        <v>1</v>
      </c>
    </row>
    <row r="127" spans="1:33" ht="34.5" customHeight="1">
      <c r="A127" s="22">
        <v>107</v>
      </c>
      <c r="B127" s="23" t="s">
        <v>231</v>
      </c>
      <c r="C127" s="39" t="s">
        <v>232</v>
      </c>
      <c r="D127" s="25">
        <f>SUMIFS('[1]FULL Cadre - Data'!J:J,'[1]FULL Cadre - Data'!D:D,C127,'[1]FULL Cadre - Data'!I:I,$D$2)</f>
        <v>2084</v>
      </c>
      <c r="E127" s="26">
        <f>SUMIFS('[1]FULL Cadre - Data'!K:K,'[1]FULL Cadre - Data'!D:D,C127,'[1]FULL Cadre - Data'!I:I,$D$2)+SUMIFS('[1]FULL Cadre - Data'!L:L,'[1]FULL Cadre - Data'!D:D,C127,'[1]FULL Cadre - Data'!I:I,$D$2)</f>
        <v>0</v>
      </c>
      <c r="F127" s="27">
        <f>SUMIFS('[1]FULL Cadre - Data'!M:M,'[1]FULL Cadre - Data'!D:D,C127,'[1]FULL Cadre - Data'!I:I,$D$2)</f>
        <v>2051</v>
      </c>
      <c r="G127" s="27">
        <f>SUMIFS('[1]FULL Cadre - Data'!P:P,'[1]FULL Cadre - Data'!D:D,C127,'[1]FULL Cadre - Data'!I:I,$D$2)+SUMIFS('[1]FULL Cadre - Data'!Q:Q,'[1]FULL Cadre - Data'!D:D,C127,'[1]FULL Cadre - Data'!I:I,$D$2)</f>
        <v>16</v>
      </c>
      <c r="H127" s="27">
        <f>SUMIFS('[1]FULL Cadre - Data'!N:N,'[1]FULL Cadre - Data'!D:D,C127,'[1]FULL Cadre - Data'!I:I,$D$2)+SUMIFS('[1]FULL Cadre - Data'!O:O,'[1]FULL Cadre - Data'!D:D,C127,'[1]FULL Cadre - Data'!I:I,$D$2)</f>
        <v>0</v>
      </c>
      <c r="I127" s="28">
        <f>SUMIFS('[1]FULL Cadre - Data'!R:R,'[1]FULL Cadre - Data'!D:D,C127,'[1]FULL Cadre - Data'!I:I,$D$2)</f>
        <v>19</v>
      </c>
      <c r="J127" s="25">
        <f>SUMIFS('[1]FULL Cadre - Data'!J:J,'[1]FULL Cadre - Data'!D:D,C127,'[1]FULL Cadre - Data'!I:I,$J$2)</f>
        <v>290</v>
      </c>
      <c r="K127" s="26">
        <f>SUMIFS('[1]FULL Cadre - Data'!K:K,'[1]FULL Cadre - Data'!D:D,C127,'[1]FULL Cadre - Data'!I:I,$J$2)+SUMIFS('[1]FULL Cadre - Data'!L:L,'[1]FULL Cadre - Data'!D:D,C127,'[1]FULL Cadre - Data'!I:I,$J$2)</f>
        <v>0</v>
      </c>
      <c r="L127" s="27">
        <f>SUMIFS('[1]FULL Cadre - Data'!M:M,'[1]FULL Cadre - Data'!D:D,C127,'[1]FULL Cadre - Data'!I:I,$J$2)</f>
        <v>168</v>
      </c>
      <c r="M127" s="27">
        <f>SUMIFS('[1]FULL Cadre - Data'!P:P,'[1]FULL Cadre - Data'!D:D,C127,'[1]FULL Cadre - Data'!I:I,$J$2)+SUMIFS('[1]FULL Cadre - Data'!Q:Q,'[1]FULL Cadre - Data'!D:D,C127,'[1]FULL Cadre - Data'!I:I,$J$2)</f>
        <v>4</v>
      </c>
      <c r="N127" s="27">
        <f>SUMIFS('[1]FULL Cadre - Data'!N:N,'[1]FULL Cadre - Data'!D:D,C127,'[1]FULL Cadre - Data'!I:I,$J$2)+SUMIFS('[1]FULL Cadre - Data'!O:O,'[1]FULL Cadre - Data'!D:D,C127,'[1]FULL Cadre - Data'!I:I,$J$2)</f>
        <v>0</v>
      </c>
      <c r="O127" s="28">
        <f>SUMIFS('[1]FULL Cadre - Data'!R:R,'[1]FULL Cadre - Data'!D:D,C127,'[1]FULL Cadre - Data'!I:I,$J$2)</f>
        <v>3</v>
      </c>
      <c r="P127" s="25">
        <f>SUMIFS('[1]FULL Cadre - Data'!J:J,'[1]FULL Cadre - Data'!D:D,C127,'[1]FULL Cadre - Data'!I:I,$P$2)</f>
        <v>7112</v>
      </c>
      <c r="Q127" s="26">
        <f>SUMIFS('[1]FULL Cadre - Data'!K:K,'[1]FULL Cadre - Data'!D:D,C127,'[1]FULL Cadre - Data'!I:I,$P$2)+SUMIFS('[1]FULL Cadre - Data'!L:L,'[1]FULL Cadre - Data'!D:D,C127,'[1]FULL Cadre - Data'!I:I,$P$2)</f>
        <v>0</v>
      </c>
      <c r="R127" s="27">
        <f>SUMIFS('[1]FULL Cadre - Data'!M:M,'[1]FULL Cadre - Data'!D:D,C127,'[1]FULL Cadre - Data'!I:I,$P$2)</f>
        <v>5791</v>
      </c>
      <c r="S127" s="27">
        <f>SUMIFS('[1]FULL Cadre - Data'!P:P,'[1]FULL Cadre - Data'!D:D,C127,'[1]FULL Cadre - Data'!I:I,$P$2)+SUMIFS('[1]FULL Cadre - Data'!Q:Q,'[1]FULL Cadre - Data'!D:D,C127,'[1]FULL Cadre - Data'!I:I,$P$2)</f>
        <v>197</v>
      </c>
      <c r="T127" s="27">
        <f>SUMIFS('[1]FULL Cadre - Data'!N:N,'[1]FULL Cadre - Data'!D:D,C127,'[1]FULL Cadre - Data'!I:I,$P$2)+SUMIFS('[1]FULL Cadre - Data'!O:O,'[1]FULL Cadre - Data'!D:D,C127,'[1]FULL Cadre - Data'!I:I,$P$2)</f>
        <v>0</v>
      </c>
      <c r="U127" s="28">
        <f>SUMIFS('[1]FULL Cadre - Data'!R:R,'[1]FULL Cadre - Data'!D:D,C127,'[1]FULL Cadre - Data'!I:I,$P$2)</f>
        <v>6</v>
      </c>
      <c r="V127" s="25">
        <f>SUMIFS('[1]FULL Cadre - Data'!J:J,'[1]FULL Cadre - Data'!D:D,C127,'[1]FULL Cadre - Data'!I:I,$V$2)</f>
        <v>3578</v>
      </c>
      <c r="W127" s="26">
        <f>SUMIFS('[1]FULL Cadre - Data'!K:K,'[1]FULL Cadre - Data'!D:D,C127,'[1]FULL Cadre - Data'!I:I,$V$2)+SUMIFS('[1]FULL Cadre - Data'!L:L,'[1]FULL Cadre - Data'!D:D,C127,'[1]FULL Cadre - Data'!I:I,$V$2)</f>
        <v>0</v>
      </c>
      <c r="X127" s="27">
        <f>SUMIFS('[1]FULL Cadre - Data'!M:M,'[1]FULL Cadre - Data'!D:D,C127,'[1]FULL Cadre - Data'!I:I,$V$2)</f>
        <v>2991</v>
      </c>
      <c r="Y127" s="27">
        <f>SUMIFS('[1]FULL Cadre - Data'!P:P,'[1]FULL Cadre - Data'!D:D,C127,'[1]FULL Cadre - Data'!I:I,$V$2)+SUMIFS('[1]FULL Cadre - Data'!Q:Q,'[1]FULL Cadre - Data'!D:D,C127,'[1]FULL Cadre - Data'!I:I,$V$2)</f>
        <v>0</v>
      </c>
      <c r="Z127" s="27">
        <f>SUMIFS('[1]FULL Cadre - Data'!N:N,'[1]FULL Cadre - Data'!D:D,C127,'[1]FULL Cadre - Data'!I:I,$V$2)+SUMIFS('[1]FULL Cadre - Data'!O:O,'[1]FULL Cadre - Data'!D:D,C127,'[1]FULL Cadre - Data'!I:I,$V$2)</f>
        <v>0</v>
      </c>
      <c r="AA127" s="28">
        <f>SUMIFS('[1]FULL Cadre - Data'!R:R,'[1]FULL Cadre - Data'!D:D,C127,'[1]FULL Cadre - Data'!I:I,$V$2)</f>
        <v>0</v>
      </c>
      <c r="AB127" s="25">
        <f t="shared" si="13"/>
        <v>13064</v>
      </c>
      <c r="AC127" s="26">
        <f t="shared" si="13"/>
        <v>0</v>
      </c>
      <c r="AD127" s="27">
        <f t="shared" si="13"/>
        <v>11001</v>
      </c>
      <c r="AE127" s="27">
        <f t="shared" si="13"/>
        <v>217</v>
      </c>
      <c r="AF127" s="27">
        <f t="shared" si="13"/>
        <v>0</v>
      </c>
      <c r="AG127" s="28">
        <f t="shared" si="13"/>
        <v>28</v>
      </c>
    </row>
    <row r="128" spans="1:33" ht="36" customHeight="1">
      <c r="A128" s="22">
        <v>108</v>
      </c>
      <c r="B128" s="23" t="s">
        <v>233</v>
      </c>
      <c r="C128" s="39" t="s">
        <v>234</v>
      </c>
      <c r="D128" s="25">
        <f>SUMIFS('[1]FULL Cadre - Data'!J:J,'[1]FULL Cadre - Data'!D:D,C128,'[1]FULL Cadre - Data'!I:I,$D$2)</f>
        <v>170</v>
      </c>
      <c r="E128" s="26">
        <f>SUMIFS('[1]FULL Cadre - Data'!K:K,'[1]FULL Cadre - Data'!D:D,C128,'[1]FULL Cadre - Data'!I:I,$D$2)+SUMIFS('[1]FULL Cadre - Data'!L:L,'[1]FULL Cadre - Data'!D:D,C128,'[1]FULL Cadre - Data'!I:I,$D$2)</f>
        <v>0</v>
      </c>
      <c r="F128" s="27">
        <f>SUMIFS('[1]FULL Cadre - Data'!M:M,'[1]FULL Cadre - Data'!D:D,C128,'[1]FULL Cadre - Data'!I:I,$D$2)</f>
        <v>157</v>
      </c>
      <c r="G128" s="27">
        <f>SUMIFS('[1]FULL Cadre - Data'!P:P,'[1]FULL Cadre - Data'!D:D,C128,'[1]FULL Cadre - Data'!I:I,$D$2)+SUMIFS('[1]FULL Cadre - Data'!Q:Q,'[1]FULL Cadre - Data'!D:D,C128,'[1]FULL Cadre - Data'!I:I,$D$2)</f>
        <v>1</v>
      </c>
      <c r="H128" s="27">
        <f>SUMIFS('[1]FULL Cadre - Data'!N:N,'[1]FULL Cadre - Data'!D:D,C128,'[1]FULL Cadre - Data'!I:I,$D$2)+SUMIFS('[1]FULL Cadre - Data'!O:O,'[1]FULL Cadre - Data'!D:D,C128,'[1]FULL Cadre - Data'!I:I,$D$2)</f>
        <v>0</v>
      </c>
      <c r="I128" s="28">
        <f>SUMIFS('[1]FULL Cadre - Data'!R:R,'[1]FULL Cadre - Data'!D:D,C128,'[1]FULL Cadre - Data'!I:I,$D$2)</f>
        <v>0</v>
      </c>
      <c r="J128" s="25">
        <f>SUMIFS('[1]FULL Cadre - Data'!J:J,'[1]FULL Cadre - Data'!D:D,C128,'[1]FULL Cadre - Data'!I:I,$J$2)</f>
        <v>1</v>
      </c>
      <c r="K128" s="26">
        <f>SUMIFS('[1]FULL Cadre - Data'!K:K,'[1]FULL Cadre - Data'!D:D,C128,'[1]FULL Cadre - Data'!I:I,$J$2)+SUMIFS('[1]FULL Cadre - Data'!L:L,'[1]FULL Cadre - Data'!D:D,C128,'[1]FULL Cadre - Data'!I:I,$J$2)</f>
        <v>0</v>
      </c>
      <c r="L128" s="27">
        <f>SUMIFS('[1]FULL Cadre - Data'!M:M,'[1]FULL Cadre - Data'!D:D,C128,'[1]FULL Cadre - Data'!I:I,$J$2)</f>
        <v>1</v>
      </c>
      <c r="M128" s="27">
        <f>SUMIFS('[1]FULL Cadre - Data'!P:P,'[1]FULL Cadre - Data'!D:D,C128,'[1]FULL Cadre - Data'!I:I,$J$2)+SUMIFS('[1]FULL Cadre - Data'!Q:Q,'[1]FULL Cadre - Data'!D:D,C128,'[1]FULL Cadre - Data'!I:I,$J$2)</f>
        <v>0</v>
      </c>
      <c r="N128" s="27">
        <f>SUMIFS('[1]FULL Cadre - Data'!N:N,'[1]FULL Cadre - Data'!D:D,C128,'[1]FULL Cadre - Data'!I:I,$J$2)+SUMIFS('[1]FULL Cadre - Data'!O:O,'[1]FULL Cadre - Data'!D:D,C128,'[1]FULL Cadre - Data'!I:I,$J$2)</f>
        <v>0</v>
      </c>
      <c r="O128" s="28">
        <f>SUMIFS('[1]FULL Cadre - Data'!R:R,'[1]FULL Cadre - Data'!D:D,C128,'[1]FULL Cadre - Data'!I:I,$J$2)</f>
        <v>0</v>
      </c>
      <c r="P128" s="25">
        <f>SUMIFS('[1]FULL Cadre - Data'!J:J,'[1]FULL Cadre - Data'!D:D,C128,'[1]FULL Cadre - Data'!I:I,$P$2)</f>
        <v>132</v>
      </c>
      <c r="Q128" s="26">
        <f>SUMIFS('[1]FULL Cadre - Data'!K:K,'[1]FULL Cadre - Data'!D:D,C128,'[1]FULL Cadre - Data'!I:I,$P$2)+SUMIFS('[1]FULL Cadre - Data'!L:L,'[1]FULL Cadre - Data'!D:D,C128,'[1]FULL Cadre - Data'!I:I,$P$2)</f>
        <v>0</v>
      </c>
      <c r="R128" s="27">
        <f>SUMIFS('[1]FULL Cadre - Data'!M:M,'[1]FULL Cadre - Data'!D:D,C128,'[1]FULL Cadre - Data'!I:I,$P$2)</f>
        <v>106</v>
      </c>
      <c r="S128" s="27">
        <f>SUMIFS('[1]FULL Cadre - Data'!P:P,'[1]FULL Cadre - Data'!D:D,C128,'[1]FULL Cadre - Data'!I:I,$P$2)+SUMIFS('[1]FULL Cadre - Data'!Q:Q,'[1]FULL Cadre - Data'!D:D,C128,'[1]FULL Cadre - Data'!I:I,$P$2)</f>
        <v>0</v>
      </c>
      <c r="T128" s="27">
        <f>SUMIFS('[1]FULL Cadre - Data'!N:N,'[1]FULL Cadre - Data'!D:D,C128,'[1]FULL Cadre - Data'!I:I,$P$2)+SUMIFS('[1]FULL Cadre - Data'!O:O,'[1]FULL Cadre - Data'!D:D,C128,'[1]FULL Cadre - Data'!I:I,$P$2)</f>
        <v>0</v>
      </c>
      <c r="U128" s="28">
        <f>SUMIFS('[1]FULL Cadre - Data'!R:R,'[1]FULL Cadre - Data'!D:D,C128,'[1]FULL Cadre - Data'!I:I,$P$2)</f>
        <v>0</v>
      </c>
      <c r="V128" s="25">
        <f>SUMIFS('[1]FULL Cadre - Data'!J:J,'[1]FULL Cadre - Data'!D:D,C128,'[1]FULL Cadre - Data'!I:I,$V$2)</f>
        <v>9</v>
      </c>
      <c r="W128" s="26">
        <f>SUMIFS('[1]FULL Cadre - Data'!K:K,'[1]FULL Cadre - Data'!D:D,C128,'[1]FULL Cadre - Data'!I:I,$V$2)+SUMIFS('[1]FULL Cadre - Data'!L:L,'[1]FULL Cadre - Data'!D:D,C128,'[1]FULL Cadre - Data'!I:I,$V$2)</f>
        <v>0</v>
      </c>
      <c r="X128" s="27">
        <f>SUMIFS('[1]FULL Cadre - Data'!M:M,'[1]FULL Cadre - Data'!D:D,C128,'[1]FULL Cadre - Data'!I:I,$V$2)</f>
        <v>7</v>
      </c>
      <c r="Y128" s="27">
        <f>SUMIFS('[1]FULL Cadre - Data'!P:P,'[1]FULL Cadre - Data'!D:D,C128,'[1]FULL Cadre - Data'!I:I,$V$2)+SUMIFS('[1]FULL Cadre - Data'!Q:Q,'[1]FULL Cadre - Data'!D:D,C128,'[1]FULL Cadre - Data'!I:I,$V$2)</f>
        <v>0</v>
      </c>
      <c r="Z128" s="27">
        <f>SUMIFS('[1]FULL Cadre - Data'!N:N,'[1]FULL Cadre - Data'!D:D,C128,'[1]FULL Cadre - Data'!I:I,$V$2)+SUMIFS('[1]FULL Cadre - Data'!O:O,'[1]FULL Cadre - Data'!D:D,C128,'[1]FULL Cadre - Data'!I:I,$V$2)</f>
        <v>0</v>
      </c>
      <c r="AA128" s="28">
        <f>SUMIFS('[1]FULL Cadre - Data'!R:R,'[1]FULL Cadre - Data'!D:D,C128,'[1]FULL Cadre - Data'!I:I,$V$2)</f>
        <v>0</v>
      </c>
      <c r="AB128" s="25">
        <f t="shared" si="13"/>
        <v>312</v>
      </c>
      <c r="AC128" s="26">
        <f t="shared" si="13"/>
        <v>0</v>
      </c>
      <c r="AD128" s="27">
        <f t="shared" si="13"/>
        <v>271</v>
      </c>
      <c r="AE128" s="27">
        <f t="shared" si="13"/>
        <v>1</v>
      </c>
      <c r="AF128" s="27">
        <f t="shared" si="13"/>
        <v>0</v>
      </c>
      <c r="AG128" s="28">
        <f t="shared" si="13"/>
        <v>0</v>
      </c>
    </row>
    <row r="129" spans="1:33" ht="51" customHeight="1">
      <c r="A129" s="22">
        <v>109</v>
      </c>
      <c r="B129" s="23" t="s">
        <v>235</v>
      </c>
      <c r="C129" s="39" t="s">
        <v>236</v>
      </c>
      <c r="D129" s="25">
        <f>SUMIFS('[1]FULL Cadre - Data'!J:J,'[1]FULL Cadre - Data'!D:D,C129,'[1]FULL Cadre - Data'!I:I,$D$2)</f>
        <v>3</v>
      </c>
      <c r="E129" s="26">
        <f>SUMIFS('[1]FULL Cadre - Data'!K:K,'[1]FULL Cadre - Data'!D:D,C129,'[1]FULL Cadre - Data'!I:I,$D$2)+SUMIFS('[1]FULL Cadre - Data'!L:L,'[1]FULL Cadre - Data'!D:D,C129,'[1]FULL Cadre - Data'!I:I,$D$2)</f>
        <v>0</v>
      </c>
      <c r="F129" s="27">
        <f>SUMIFS('[1]FULL Cadre - Data'!M:M,'[1]FULL Cadre - Data'!D:D,C129,'[1]FULL Cadre - Data'!I:I,$D$2)</f>
        <v>0</v>
      </c>
      <c r="G129" s="27">
        <f>SUMIFS('[1]FULL Cadre - Data'!P:P,'[1]FULL Cadre - Data'!D:D,C129,'[1]FULL Cadre - Data'!I:I,$D$2)+SUMIFS('[1]FULL Cadre - Data'!Q:Q,'[1]FULL Cadre - Data'!D:D,C129,'[1]FULL Cadre - Data'!I:I,$D$2)</f>
        <v>0</v>
      </c>
      <c r="H129" s="27">
        <f>SUMIFS('[1]FULL Cadre - Data'!N:N,'[1]FULL Cadre - Data'!D:D,C129,'[1]FULL Cadre - Data'!I:I,$D$2)+SUMIFS('[1]FULL Cadre - Data'!O:O,'[1]FULL Cadre - Data'!D:D,C129,'[1]FULL Cadre - Data'!I:I,$D$2)</f>
        <v>0</v>
      </c>
      <c r="I129" s="28">
        <f>SUMIFS('[1]FULL Cadre - Data'!R:R,'[1]FULL Cadre - Data'!D:D,C129,'[1]FULL Cadre - Data'!I:I,$D$2)</f>
        <v>0</v>
      </c>
      <c r="J129" s="25">
        <f>SUMIFS('[1]FULL Cadre - Data'!J:J,'[1]FULL Cadre - Data'!D:D,C129,'[1]FULL Cadre - Data'!I:I,$J$2)</f>
        <v>0</v>
      </c>
      <c r="K129" s="26">
        <f>SUMIFS('[1]FULL Cadre - Data'!K:K,'[1]FULL Cadre - Data'!D:D,C129,'[1]FULL Cadre - Data'!I:I,$J$2)+SUMIFS('[1]FULL Cadre - Data'!L:L,'[1]FULL Cadre - Data'!D:D,C129,'[1]FULL Cadre - Data'!I:I,$J$2)</f>
        <v>0</v>
      </c>
      <c r="L129" s="27">
        <f>SUMIFS('[1]FULL Cadre - Data'!M:M,'[1]FULL Cadre - Data'!D:D,C129,'[1]FULL Cadre - Data'!I:I,$J$2)</f>
        <v>0</v>
      </c>
      <c r="M129" s="27">
        <f>SUMIFS('[1]FULL Cadre - Data'!P:P,'[1]FULL Cadre - Data'!D:D,C129,'[1]FULL Cadre - Data'!I:I,$J$2)+SUMIFS('[1]FULL Cadre - Data'!Q:Q,'[1]FULL Cadre - Data'!D:D,C129,'[1]FULL Cadre - Data'!I:I,$J$2)</f>
        <v>0</v>
      </c>
      <c r="N129" s="27">
        <f>SUMIFS('[1]FULL Cadre - Data'!N:N,'[1]FULL Cadre - Data'!D:D,C129,'[1]FULL Cadre - Data'!I:I,$J$2)+SUMIFS('[1]FULL Cadre - Data'!O:O,'[1]FULL Cadre - Data'!D:D,C129,'[1]FULL Cadre - Data'!I:I,$J$2)</f>
        <v>0</v>
      </c>
      <c r="O129" s="28">
        <f>SUMIFS('[1]FULL Cadre - Data'!R:R,'[1]FULL Cadre - Data'!D:D,C129,'[1]FULL Cadre - Data'!I:I,$J$2)</f>
        <v>0</v>
      </c>
      <c r="P129" s="25">
        <f>SUMIFS('[1]FULL Cadre - Data'!J:J,'[1]FULL Cadre - Data'!D:D,C129,'[1]FULL Cadre - Data'!I:I,$P$2)</f>
        <v>2</v>
      </c>
      <c r="Q129" s="26">
        <f>SUMIFS('[1]FULL Cadre - Data'!K:K,'[1]FULL Cadre - Data'!D:D,C129,'[1]FULL Cadre - Data'!I:I,$P$2)+SUMIFS('[1]FULL Cadre - Data'!L:L,'[1]FULL Cadre - Data'!D:D,C129,'[1]FULL Cadre - Data'!I:I,$P$2)</f>
        <v>0</v>
      </c>
      <c r="R129" s="27">
        <f>SUMIFS('[1]FULL Cadre - Data'!M:M,'[1]FULL Cadre - Data'!D:D,C129,'[1]FULL Cadre - Data'!I:I,$P$2)</f>
        <v>0</v>
      </c>
      <c r="S129" s="27">
        <f>SUMIFS('[1]FULL Cadre - Data'!P:P,'[1]FULL Cadre - Data'!D:D,C129,'[1]FULL Cadre - Data'!I:I,$P$2)+SUMIFS('[1]FULL Cadre - Data'!Q:Q,'[1]FULL Cadre - Data'!D:D,C129,'[1]FULL Cadre - Data'!I:I,$P$2)</f>
        <v>0</v>
      </c>
      <c r="T129" s="27">
        <f>SUMIFS('[1]FULL Cadre - Data'!N:N,'[1]FULL Cadre - Data'!D:D,C129,'[1]FULL Cadre - Data'!I:I,$P$2)+SUMIFS('[1]FULL Cadre - Data'!O:O,'[1]FULL Cadre - Data'!D:D,C129,'[1]FULL Cadre - Data'!I:I,$P$2)</f>
        <v>0</v>
      </c>
      <c r="U129" s="28">
        <f>SUMIFS('[1]FULL Cadre - Data'!R:R,'[1]FULL Cadre - Data'!D:D,C129,'[1]FULL Cadre - Data'!I:I,$P$2)</f>
        <v>0</v>
      </c>
      <c r="V129" s="25">
        <f>SUMIFS('[1]FULL Cadre - Data'!J:J,'[1]FULL Cadre - Data'!D:D,C129,'[1]FULL Cadre - Data'!I:I,$V$2)</f>
        <v>14</v>
      </c>
      <c r="W129" s="26">
        <f>SUMIFS('[1]FULL Cadre - Data'!K:K,'[1]FULL Cadre - Data'!D:D,C129,'[1]FULL Cadre - Data'!I:I,$V$2)+SUMIFS('[1]FULL Cadre - Data'!L:L,'[1]FULL Cadre - Data'!D:D,C129,'[1]FULL Cadre - Data'!I:I,$V$2)</f>
        <v>0</v>
      </c>
      <c r="X129" s="27">
        <f>SUMIFS('[1]FULL Cadre - Data'!M:M,'[1]FULL Cadre - Data'!D:D,C129,'[1]FULL Cadre - Data'!I:I,$V$2)</f>
        <v>0</v>
      </c>
      <c r="Y129" s="27">
        <f>SUMIFS('[1]FULL Cadre - Data'!P:P,'[1]FULL Cadre - Data'!D:D,C129,'[1]FULL Cadre - Data'!I:I,$V$2)+SUMIFS('[1]FULL Cadre - Data'!Q:Q,'[1]FULL Cadre - Data'!D:D,C129,'[1]FULL Cadre - Data'!I:I,$V$2)</f>
        <v>0</v>
      </c>
      <c r="Z129" s="27">
        <f>SUMIFS('[1]FULL Cadre - Data'!N:N,'[1]FULL Cadre - Data'!D:D,C129,'[1]FULL Cadre - Data'!I:I,$V$2)+SUMIFS('[1]FULL Cadre - Data'!O:O,'[1]FULL Cadre - Data'!D:D,C129,'[1]FULL Cadre - Data'!I:I,$V$2)</f>
        <v>0</v>
      </c>
      <c r="AA129" s="28">
        <f>SUMIFS('[1]FULL Cadre - Data'!R:R,'[1]FULL Cadre - Data'!D:D,C129,'[1]FULL Cadre - Data'!I:I,$V$2)</f>
        <v>0</v>
      </c>
      <c r="AB129" s="25">
        <f t="shared" si="13"/>
        <v>19</v>
      </c>
      <c r="AC129" s="26">
        <f t="shared" si="13"/>
        <v>0</v>
      </c>
      <c r="AD129" s="27">
        <f t="shared" si="13"/>
        <v>0</v>
      </c>
      <c r="AE129" s="27">
        <f t="shared" si="13"/>
        <v>0</v>
      </c>
      <c r="AF129" s="27">
        <f t="shared" si="13"/>
        <v>0</v>
      </c>
      <c r="AG129" s="28">
        <f t="shared" si="13"/>
        <v>0</v>
      </c>
    </row>
    <row r="130" spans="1:33" ht="35.25" customHeight="1">
      <c r="A130" s="22">
        <v>110</v>
      </c>
      <c r="B130" s="23" t="s">
        <v>237</v>
      </c>
      <c r="C130" s="39" t="s">
        <v>238</v>
      </c>
      <c r="D130" s="25">
        <f>SUMIFS('[1]FULL Cadre - Data'!J:J,'[1]FULL Cadre - Data'!D:D,C130,'[1]FULL Cadre - Data'!I:I,$D$2)</f>
        <v>36</v>
      </c>
      <c r="E130" s="26">
        <f>SUMIFS('[1]FULL Cadre - Data'!K:K,'[1]FULL Cadre - Data'!D:D,C130,'[1]FULL Cadre - Data'!I:I,$D$2)+SUMIFS('[1]FULL Cadre - Data'!L:L,'[1]FULL Cadre - Data'!D:D,C130,'[1]FULL Cadre - Data'!I:I,$D$2)</f>
        <v>0</v>
      </c>
      <c r="F130" s="27">
        <f>SUMIFS('[1]FULL Cadre - Data'!M:M,'[1]FULL Cadre - Data'!D:D,C130,'[1]FULL Cadre - Data'!I:I,$D$2)</f>
        <v>28</v>
      </c>
      <c r="G130" s="27">
        <f>SUMIFS('[1]FULL Cadre - Data'!P:P,'[1]FULL Cadre - Data'!D:D,C130,'[1]FULL Cadre - Data'!I:I,$D$2)+SUMIFS('[1]FULL Cadre - Data'!Q:Q,'[1]FULL Cadre - Data'!D:D,C130,'[1]FULL Cadre - Data'!I:I,$D$2)</f>
        <v>0</v>
      </c>
      <c r="H130" s="27">
        <f>SUMIFS('[1]FULL Cadre - Data'!N:N,'[1]FULL Cadre - Data'!D:D,C130,'[1]FULL Cadre - Data'!I:I,$D$2)+SUMIFS('[1]FULL Cadre - Data'!O:O,'[1]FULL Cadre - Data'!D:D,C130,'[1]FULL Cadre - Data'!I:I,$D$2)</f>
        <v>0</v>
      </c>
      <c r="I130" s="28">
        <f>SUMIFS('[1]FULL Cadre - Data'!R:R,'[1]FULL Cadre - Data'!D:D,C130,'[1]FULL Cadre - Data'!I:I,$D$2)</f>
        <v>1</v>
      </c>
      <c r="J130" s="25">
        <f>SUMIFS('[1]FULL Cadre - Data'!J:J,'[1]FULL Cadre - Data'!D:D,C130,'[1]FULL Cadre - Data'!I:I,$J$2)</f>
        <v>1</v>
      </c>
      <c r="K130" s="26">
        <f>SUMIFS('[1]FULL Cadre - Data'!K:K,'[1]FULL Cadre - Data'!D:D,C130,'[1]FULL Cadre - Data'!I:I,$J$2)+SUMIFS('[1]FULL Cadre - Data'!L:L,'[1]FULL Cadre - Data'!D:D,C130,'[1]FULL Cadre - Data'!I:I,$J$2)</f>
        <v>0</v>
      </c>
      <c r="L130" s="27">
        <f>SUMIFS('[1]FULL Cadre - Data'!M:M,'[1]FULL Cadre - Data'!D:D,C130,'[1]FULL Cadre - Data'!I:I,$J$2)</f>
        <v>0</v>
      </c>
      <c r="M130" s="27">
        <f>SUMIFS('[1]FULL Cadre - Data'!P:P,'[1]FULL Cadre - Data'!D:D,C130,'[1]FULL Cadre - Data'!I:I,$J$2)+SUMIFS('[1]FULL Cadre - Data'!Q:Q,'[1]FULL Cadre - Data'!D:D,C130,'[1]FULL Cadre - Data'!I:I,$J$2)</f>
        <v>0</v>
      </c>
      <c r="N130" s="27">
        <f>SUMIFS('[1]FULL Cadre - Data'!N:N,'[1]FULL Cadre - Data'!D:D,C130,'[1]FULL Cadre - Data'!I:I,$J$2)+SUMIFS('[1]FULL Cadre - Data'!O:O,'[1]FULL Cadre - Data'!D:D,C130,'[1]FULL Cadre - Data'!I:I,$J$2)</f>
        <v>0</v>
      </c>
      <c r="O130" s="28">
        <f>SUMIFS('[1]FULL Cadre - Data'!R:R,'[1]FULL Cadre - Data'!D:D,C130,'[1]FULL Cadre - Data'!I:I,$J$2)</f>
        <v>0</v>
      </c>
      <c r="P130" s="25">
        <f>SUMIFS('[1]FULL Cadre - Data'!J:J,'[1]FULL Cadre - Data'!D:D,C130,'[1]FULL Cadre - Data'!I:I,$P$2)</f>
        <v>34</v>
      </c>
      <c r="Q130" s="26">
        <f>SUMIFS('[1]FULL Cadre - Data'!K:K,'[1]FULL Cadre - Data'!D:D,C130,'[1]FULL Cadre - Data'!I:I,$P$2)+SUMIFS('[1]FULL Cadre - Data'!L:L,'[1]FULL Cadre - Data'!D:D,C130,'[1]FULL Cadre - Data'!I:I,$P$2)</f>
        <v>0</v>
      </c>
      <c r="R130" s="27">
        <f>SUMIFS('[1]FULL Cadre - Data'!M:M,'[1]FULL Cadre - Data'!D:D,C130,'[1]FULL Cadre - Data'!I:I,$P$2)</f>
        <v>10</v>
      </c>
      <c r="S130" s="27">
        <f>SUMIFS('[1]FULL Cadre - Data'!P:P,'[1]FULL Cadre - Data'!D:D,C130,'[1]FULL Cadre - Data'!I:I,$P$2)+SUMIFS('[1]FULL Cadre - Data'!Q:Q,'[1]FULL Cadre - Data'!D:D,C130,'[1]FULL Cadre - Data'!I:I,$P$2)</f>
        <v>5</v>
      </c>
      <c r="T130" s="27">
        <f>SUMIFS('[1]FULL Cadre - Data'!N:N,'[1]FULL Cadre - Data'!D:D,C130,'[1]FULL Cadre - Data'!I:I,$P$2)+SUMIFS('[1]FULL Cadre - Data'!O:O,'[1]FULL Cadre - Data'!D:D,C130,'[1]FULL Cadre - Data'!I:I,$P$2)</f>
        <v>0</v>
      </c>
      <c r="U130" s="28">
        <f>SUMIFS('[1]FULL Cadre - Data'!R:R,'[1]FULL Cadre - Data'!D:D,C130,'[1]FULL Cadre - Data'!I:I,$P$2)</f>
        <v>0</v>
      </c>
      <c r="V130" s="25">
        <f>SUMIFS('[1]FULL Cadre - Data'!J:J,'[1]FULL Cadre - Data'!D:D,C130,'[1]FULL Cadre - Data'!I:I,$V$2)</f>
        <v>57</v>
      </c>
      <c r="W130" s="26">
        <f>SUMIFS('[1]FULL Cadre - Data'!K:K,'[1]FULL Cadre - Data'!D:D,C130,'[1]FULL Cadre - Data'!I:I,$V$2)+SUMIFS('[1]FULL Cadre - Data'!L:L,'[1]FULL Cadre - Data'!D:D,C130,'[1]FULL Cadre - Data'!I:I,$V$2)</f>
        <v>0</v>
      </c>
      <c r="X130" s="27">
        <f>SUMIFS('[1]FULL Cadre - Data'!M:M,'[1]FULL Cadre - Data'!D:D,C130,'[1]FULL Cadre - Data'!I:I,$V$2)</f>
        <v>42</v>
      </c>
      <c r="Y130" s="27">
        <f>SUMIFS('[1]FULL Cadre - Data'!P:P,'[1]FULL Cadre - Data'!D:D,C130,'[1]FULL Cadre - Data'!I:I,$V$2)+SUMIFS('[1]FULL Cadre - Data'!Q:Q,'[1]FULL Cadre - Data'!D:D,C130,'[1]FULL Cadre - Data'!I:I,$V$2)</f>
        <v>0</v>
      </c>
      <c r="Z130" s="27">
        <f>SUMIFS('[1]FULL Cadre - Data'!N:N,'[1]FULL Cadre - Data'!D:D,C130,'[1]FULL Cadre - Data'!I:I,$V$2)+SUMIFS('[1]FULL Cadre - Data'!O:O,'[1]FULL Cadre - Data'!D:D,C130,'[1]FULL Cadre - Data'!I:I,$V$2)</f>
        <v>0</v>
      </c>
      <c r="AA130" s="28">
        <f>SUMIFS('[1]FULL Cadre - Data'!R:R,'[1]FULL Cadre - Data'!D:D,C130,'[1]FULL Cadre - Data'!I:I,$V$2)</f>
        <v>0</v>
      </c>
      <c r="AB130" s="25">
        <f t="shared" si="13"/>
        <v>128</v>
      </c>
      <c r="AC130" s="26">
        <f t="shared" si="13"/>
        <v>0</v>
      </c>
      <c r="AD130" s="27">
        <f t="shared" si="13"/>
        <v>80</v>
      </c>
      <c r="AE130" s="27">
        <f t="shared" si="13"/>
        <v>5</v>
      </c>
      <c r="AF130" s="27">
        <f t="shared" si="13"/>
        <v>0</v>
      </c>
      <c r="AG130" s="28">
        <f t="shared" si="13"/>
        <v>1</v>
      </c>
    </row>
    <row r="131" spans="1:33" ht="35.25" customHeight="1">
      <c r="A131" s="22">
        <v>111</v>
      </c>
      <c r="B131" s="23" t="s">
        <v>239</v>
      </c>
      <c r="C131" s="39" t="s">
        <v>240</v>
      </c>
      <c r="D131" s="25">
        <f>SUMIFS('[1]FULL Cadre - Data'!J:J,'[1]FULL Cadre - Data'!D:D,C131,'[1]FULL Cadre - Data'!I:I,$D$2)</f>
        <v>11</v>
      </c>
      <c r="E131" s="26">
        <f>SUMIFS('[1]FULL Cadre - Data'!K:K,'[1]FULL Cadre - Data'!D:D,C131,'[1]FULL Cadre - Data'!I:I,$D$2)+SUMIFS('[1]FULL Cadre - Data'!L:L,'[1]FULL Cadre - Data'!D:D,C131,'[1]FULL Cadre - Data'!I:I,$D$2)</f>
        <v>0</v>
      </c>
      <c r="F131" s="27">
        <f>SUMIFS('[1]FULL Cadre - Data'!M:M,'[1]FULL Cadre - Data'!D:D,C131,'[1]FULL Cadre - Data'!I:I,$D$2)</f>
        <v>9</v>
      </c>
      <c r="G131" s="27">
        <f>SUMIFS('[1]FULL Cadre - Data'!P:P,'[1]FULL Cadre - Data'!D:D,C131,'[1]FULL Cadre - Data'!I:I,$D$2)+SUMIFS('[1]FULL Cadre - Data'!Q:Q,'[1]FULL Cadre - Data'!D:D,C131,'[1]FULL Cadre - Data'!I:I,$D$2)</f>
        <v>0</v>
      </c>
      <c r="H131" s="27">
        <f>SUMIFS('[1]FULL Cadre - Data'!N:N,'[1]FULL Cadre - Data'!D:D,C131,'[1]FULL Cadre - Data'!I:I,$D$2)+SUMIFS('[1]FULL Cadre - Data'!O:O,'[1]FULL Cadre - Data'!D:D,C131,'[1]FULL Cadre - Data'!I:I,$D$2)</f>
        <v>0</v>
      </c>
      <c r="I131" s="28">
        <f>SUMIFS('[1]FULL Cadre - Data'!R:R,'[1]FULL Cadre - Data'!D:D,C131,'[1]FULL Cadre - Data'!I:I,$D$2)</f>
        <v>0</v>
      </c>
      <c r="J131" s="25">
        <f>SUMIFS('[1]FULL Cadre - Data'!J:J,'[1]FULL Cadre - Data'!D:D,C131,'[1]FULL Cadre - Data'!I:I,$J$2)</f>
        <v>1</v>
      </c>
      <c r="K131" s="26">
        <f>SUMIFS('[1]FULL Cadre - Data'!K:K,'[1]FULL Cadre - Data'!D:D,C131,'[1]FULL Cadre - Data'!I:I,$J$2)+SUMIFS('[1]FULL Cadre - Data'!L:L,'[1]FULL Cadre - Data'!D:D,C131,'[1]FULL Cadre - Data'!I:I,$J$2)</f>
        <v>0</v>
      </c>
      <c r="L131" s="27">
        <f>SUMIFS('[1]FULL Cadre - Data'!M:M,'[1]FULL Cadre - Data'!D:D,C131,'[1]FULL Cadre - Data'!I:I,$J$2)</f>
        <v>0</v>
      </c>
      <c r="M131" s="27">
        <f>SUMIFS('[1]FULL Cadre - Data'!P:P,'[1]FULL Cadre - Data'!D:D,C131,'[1]FULL Cadre - Data'!I:I,$J$2)+SUMIFS('[1]FULL Cadre - Data'!Q:Q,'[1]FULL Cadre - Data'!D:D,C131,'[1]FULL Cadre - Data'!I:I,$J$2)</f>
        <v>0</v>
      </c>
      <c r="N131" s="27">
        <f>SUMIFS('[1]FULL Cadre - Data'!N:N,'[1]FULL Cadre - Data'!D:D,C131,'[1]FULL Cadre - Data'!I:I,$J$2)+SUMIFS('[1]FULL Cadre - Data'!O:O,'[1]FULL Cadre - Data'!D:D,C131,'[1]FULL Cadre - Data'!I:I,$J$2)</f>
        <v>0</v>
      </c>
      <c r="O131" s="28">
        <f>SUMIFS('[1]FULL Cadre - Data'!R:R,'[1]FULL Cadre - Data'!D:D,C131,'[1]FULL Cadre - Data'!I:I,$J$2)</f>
        <v>0</v>
      </c>
      <c r="P131" s="25">
        <f>SUMIFS('[1]FULL Cadre - Data'!J:J,'[1]FULL Cadre - Data'!D:D,C131,'[1]FULL Cadre - Data'!I:I,$P$2)</f>
        <v>18</v>
      </c>
      <c r="Q131" s="26">
        <f>SUMIFS('[1]FULL Cadre - Data'!K:K,'[1]FULL Cadre - Data'!D:D,C131,'[1]FULL Cadre - Data'!I:I,$P$2)+SUMIFS('[1]FULL Cadre - Data'!L:L,'[1]FULL Cadre - Data'!D:D,C131,'[1]FULL Cadre - Data'!I:I,$P$2)</f>
        <v>0</v>
      </c>
      <c r="R131" s="27">
        <f>SUMIFS('[1]FULL Cadre - Data'!M:M,'[1]FULL Cadre - Data'!D:D,C131,'[1]FULL Cadre - Data'!I:I,$P$2)</f>
        <v>4</v>
      </c>
      <c r="S131" s="27">
        <f>SUMIFS('[1]FULL Cadre - Data'!P:P,'[1]FULL Cadre - Data'!D:D,C131,'[1]FULL Cadre - Data'!I:I,$P$2)+SUMIFS('[1]FULL Cadre - Data'!Q:Q,'[1]FULL Cadre - Data'!D:D,C131,'[1]FULL Cadre - Data'!I:I,$P$2)</f>
        <v>4</v>
      </c>
      <c r="T131" s="27">
        <f>SUMIFS('[1]FULL Cadre - Data'!N:N,'[1]FULL Cadre - Data'!D:D,C131,'[1]FULL Cadre - Data'!I:I,$P$2)+SUMIFS('[1]FULL Cadre - Data'!O:O,'[1]FULL Cadre - Data'!D:D,C131,'[1]FULL Cadre - Data'!I:I,$P$2)</f>
        <v>0</v>
      </c>
      <c r="U131" s="28">
        <f>SUMIFS('[1]FULL Cadre - Data'!R:R,'[1]FULL Cadre - Data'!D:D,C131,'[1]FULL Cadre - Data'!I:I,$P$2)</f>
        <v>0</v>
      </c>
      <c r="V131" s="25">
        <f>SUMIFS('[1]FULL Cadre - Data'!J:J,'[1]FULL Cadre - Data'!D:D,C131,'[1]FULL Cadre - Data'!I:I,$V$2)</f>
        <v>33</v>
      </c>
      <c r="W131" s="26">
        <f>SUMIFS('[1]FULL Cadre - Data'!K:K,'[1]FULL Cadre - Data'!D:D,C131,'[1]FULL Cadre - Data'!I:I,$V$2)+SUMIFS('[1]FULL Cadre - Data'!L:L,'[1]FULL Cadre - Data'!D:D,C131,'[1]FULL Cadre - Data'!I:I,$V$2)</f>
        <v>0</v>
      </c>
      <c r="X131" s="27">
        <f>SUMIFS('[1]FULL Cadre - Data'!M:M,'[1]FULL Cadre - Data'!D:D,C131,'[1]FULL Cadre - Data'!I:I,$V$2)</f>
        <v>32</v>
      </c>
      <c r="Y131" s="27">
        <f>SUMIFS('[1]FULL Cadre - Data'!P:P,'[1]FULL Cadre - Data'!D:D,C131,'[1]FULL Cadre - Data'!I:I,$V$2)+SUMIFS('[1]FULL Cadre - Data'!Q:Q,'[1]FULL Cadre - Data'!D:D,C131,'[1]FULL Cadre - Data'!I:I,$V$2)</f>
        <v>0</v>
      </c>
      <c r="Z131" s="27">
        <f>SUMIFS('[1]FULL Cadre - Data'!N:N,'[1]FULL Cadre - Data'!D:D,C131,'[1]FULL Cadre - Data'!I:I,$V$2)+SUMIFS('[1]FULL Cadre - Data'!O:O,'[1]FULL Cadre - Data'!D:D,C131,'[1]FULL Cadre - Data'!I:I,$V$2)</f>
        <v>0</v>
      </c>
      <c r="AA131" s="28">
        <f>SUMIFS('[1]FULL Cadre - Data'!R:R,'[1]FULL Cadre - Data'!D:D,C131,'[1]FULL Cadre - Data'!I:I,$V$2)</f>
        <v>0</v>
      </c>
      <c r="AB131" s="25">
        <f t="shared" si="13"/>
        <v>63</v>
      </c>
      <c r="AC131" s="26">
        <f t="shared" si="13"/>
        <v>0</v>
      </c>
      <c r="AD131" s="27">
        <f t="shared" si="13"/>
        <v>45</v>
      </c>
      <c r="AE131" s="27">
        <f t="shared" si="13"/>
        <v>4</v>
      </c>
      <c r="AF131" s="27">
        <f t="shared" si="13"/>
        <v>0</v>
      </c>
      <c r="AG131" s="28">
        <f t="shared" si="13"/>
        <v>0</v>
      </c>
    </row>
    <row r="132" spans="1:33" ht="34.5" customHeight="1">
      <c r="A132" s="22">
        <v>112</v>
      </c>
      <c r="B132" s="23" t="s">
        <v>241</v>
      </c>
      <c r="C132" s="39" t="s">
        <v>242</v>
      </c>
      <c r="D132" s="25">
        <f>SUMIFS('[1]FULL Cadre - Data'!J:J,'[1]FULL Cadre - Data'!D:D,C132,'[1]FULL Cadre - Data'!I:I,$D$2)</f>
        <v>11</v>
      </c>
      <c r="E132" s="26">
        <f>SUMIFS('[1]FULL Cadre - Data'!K:K,'[1]FULL Cadre - Data'!D:D,C132,'[1]FULL Cadre - Data'!I:I,$D$2)+SUMIFS('[1]FULL Cadre - Data'!L:L,'[1]FULL Cadre - Data'!D:D,C132,'[1]FULL Cadre - Data'!I:I,$D$2)</f>
        <v>0</v>
      </c>
      <c r="F132" s="27">
        <f>SUMIFS('[1]FULL Cadre - Data'!M:M,'[1]FULL Cadre - Data'!D:D,C132,'[1]FULL Cadre - Data'!I:I,$D$2)</f>
        <v>9</v>
      </c>
      <c r="G132" s="27">
        <f>SUMIFS('[1]FULL Cadre - Data'!P:P,'[1]FULL Cadre - Data'!D:D,C132,'[1]FULL Cadre - Data'!I:I,$D$2)+SUMIFS('[1]FULL Cadre - Data'!Q:Q,'[1]FULL Cadre - Data'!D:D,C132,'[1]FULL Cadre - Data'!I:I,$D$2)</f>
        <v>0</v>
      </c>
      <c r="H132" s="27">
        <f>SUMIFS('[1]FULL Cadre - Data'!N:N,'[1]FULL Cadre - Data'!D:D,C132,'[1]FULL Cadre - Data'!I:I,$D$2)+SUMIFS('[1]FULL Cadre - Data'!O:O,'[1]FULL Cadre - Data'!D:D,C132,'[1]FULL Cadre - Data'!I:I,$D$2)</f>
        <v>0</v>
      </c>
      <c r="I132" s="28">
        <f>SUMIFS('[1]FULL Cadre - Data'!R:R,'[1]FULL Cadre - Data'!D:D,C132,'[1]FULL Cadre - Data'!I:I,$D$2)</f>
        <v>0</v>
      </c>
      <c r="J132" s="25">
        <f>SUMIFS('[1]FULL Cadre - Data'!J:J,'[1]FULL Cadre - Data'!D:D,C132,'[1]FULL Cadre - Data'!I:I,$J$2)</f>
        <v>0</v>
      </c>
      <c r="K132" s="26">
        <f>SUMIFS('[1]FULL Cadre - Data'!K:K,'[1]FULL Cadre - Data'!D:D,C132,'[1]FULL Cadre - Data'!I:I,$J$2)+SUMIFS('[1]FULL Cadre - Data'!L:L,'[1]FULL Cadre - Data'!D:D,C132,'[1]FULL Cadre - Data'!I:I,$J$2)</f>
        <v>0</v>
      </c>
      <c r="L132" s="27">
        <f>SUMIFS('[1]FULL Cadre - Data'!M:M,'[1]FULL Cadre - Data'!D:D,C132,'[1]FULL Cadre - Data'!I:I,$J$2)</f>
        <v>0</v>
      </c>
      <c r="M132" s="27">
        <f>SUMIFS('[1]FULL Cadre - Data'!P:P,'[1]FULL Cadre - Data'!D:D,C132,'[1]FULL Cadre - Data'!I:I,$J$2)+SUMIFS('[1]FULL Cadre - Data'!Q:Q,'[1]FULL Cadre - Data'!D:D,C132,'[1]FULL Cadre - Data'!I:I,$J$2)</f>
        <v>0</v>
      </c>
      <c r="N132" s="27">
        <f>SUMIFS('[1]FULL Cadre - Data'!N:N,'[1]FULL Cadre - Data'!D:D,C132,'[1]FULL Cadre - Data'!I:I,$J$2)+SUMIFS('[1]FULL Cadre - Data'!O:O,'[1]FULL Cadre - Data'!D:D,C132,'[1]FULL Cadre - Data'!I:I,$J$2)</f>
        <v>0</v>
      </c>
      <c r="O132" s="28">
        <f>SUMIFS('[1]FULL Cadre - Data'!R:R,'[1]FULL Cadre - Data'!D:D,C132,'[1]FULL Cadre - Data'!I:I,$J$2)</f>
        <v>0</v>
      </c>
      <c r="P132" s="25">
        <f>SUMIFS('[1]FULL Cadre - Data'!J:J,'[1]FULL Cadre - Data'!D:D,C132,'[1]FULL Cadre - Data'!I:I,$P$2)</f>
        <v>17</v>
      </c>
      <c r="Q132" s="26">
        <f>SUMIFS('[1]FULL Cadre - Data'!K:K,'[1]FULL Cadre - Data'!D:D,C132,'[1]FULL Cadre - Data'!I:I,$P$2)+SUMIFS('[1]FULL Cadre - Data'!L:L,'[1]FULL Cadre - Data'!D:D,C132,'[1]FULL Cadre - Data'!I:I,$P$2)</f>
        <v>0</v>
      </c>
      <c r="R132" s="27">
        <f>SUMIFS('[1]FULL Cadre - Data'!M:M,'[1]FULL Cadre - Data'!D:D,C132,'[1]FULL Cadre - Data'!I:I,$P$2)</f>
        <v>3</v>
      </c>
      <c r="S132" s="27">
        <f>SUMIFS('[1]FULL Cadre - Data'!P:P,'[1]FULL Cadre - Data'!D:D,C132,'[1]FULL Cadre - Data'!I:I,$P$2)+SUMIFS('[1]FULL Cadre - Data'!Q:Q,'[1]FULL Cadre - Data'!D:D,C132,'[1]FULL Cadre - Data'!I:I,$P$2)</f>
        <v>0</v>
      </c>
      <c r="T132" s="27">
        <f>SUMIFS('[1]FULL Cadre - Data'!N:N,'[1]FULL Cadre - Data'!D:D,C132,'[1]FULL Cadre - Data'!I:I,$P$2)+SUMIFS('[1]FULL Cadre - Data'!O:O,'[1]FULL Cadre - Data'!D:D,C132,'[1]FULL Cadre - Data'!I:I,$P$2)</f>
        <v>0</v>
      </c>
      <c r="U132" s="28">
        <f>SUMIFS('[1]FULL Cadre - Data'!R:R,'[1]FULL Cadre - Data'!D:D,C132,'[1]FULL Cadre - Data'!I:I,$P$2)</f>
        <v>0</v>
      </c>
      <c r="V132" s="25">
        <f>SUMIFS('[1]FULL Cadre - Data'!J:J,'[1]FULL Cadre - Data'!D:D,C132,'[1]FULL Cadre - Data'!I:I,$V$2)</f>
        <v>31</v>
      </c>
      <c r="W132" s="26">
        <f>SUMIFS('[1]FULL Cadre - Data'!K:K,'[1]FULL Cadre - Data'!D:D,C132,'[1]FULL Cadre - Data'!I:I,$V$2)+SUMIFS('[1]FULL Cadre - Data'!L:L,'[1]FULL Cadre - Data'!D:D,C132,'[1]FULL Cadre - Data'!I:I,$V$2)</f>
        <v>0</v>
      </c>
      <c r="X132" s="27">
        <f>SUMIFS('[1]FULL Cadre - Data'!M:M,'[1]FULL Cadre - Data'!D:D,C132,'[1]FULL Cadre - Data'!I:I,$V$2)</f>
        <v>25</v>
      </c>
      <c r="Y132" s="27">
        <f>SUMIFS('[1]FULL Cadre - Data'!P:P,'[1]FULL Cadre - Data'!D:D,C132,'[1]FULL Cadre - Data'!I:I,$V$2)+SUMIFS('[1]FULL Cadre - Data'!Q:Q,'[1]FULL Cadre - Data'!D:D,C132,'[1]FULL Cadre - Data'!I:I,$V$2)</f>
        <v>0</v>
      </c>
      <c r="Z132" s="27">
        <f>SUMIFS('[1]FULL Cadre - Data'!N:N,'[1]FULL Cadre - Data'!D:D,C132,'[1]FULL Cadre - Data'!I:I,$V$2)+SUMIFS('[1]FULL Cadre - Data'!O:O,'[1]FULL Cadre - Data'!D:D,C132,'[1]FULL Cadre - Data'!I:I,$V$2)</f>
        <v>0</v>
      </c>
      <c r="AA132" s="28">
        <f>SUMIFS('[1]FULL Cadre - Data'!R:R,'[1]FULL Cadre - Data'!D:D,C132,'[1]FULL Cadre - Data'!I:I,$V$2)</f>
        <v>0</v>
      </c>
      <c r="AB132" s="25">
        <f t="shared" si="13"/>
        <v>59</v>
      </c>
      <c r="AC132" s="26">
        <f t="shared" si="13"/>
        <v>0</v>
      </c>
      <c r="AD132" s="27">
        <f t="shared" si="13"/>
        <v>37</v>
      </c>
      <c r="AE132" s="27">
        <f t="shared" si="13"/>
        <v>0</v>
      </c>
      <c r="AF132" s="27">
        <f t="shared" si="13"/>
        <v>0</v>
      </c>
      <c r="AG132" s="28">
        <f t="shared" si="13"/>
        <v>0</v>
      </c>
    </row>
    <row r="133" spans="1:33" ht="40.5" customHeight="1">
      <c r="A133" s="22">
        <v>113</v>
      </c>
      <c r="B133" s="23" t="s">
        <v>243</v>
      </c>
      <c r="C133" s="39" t="s">
        <v>244</v>
      </c>
      <c r="D133" s="25">
        <f>SUMIFS('[1]FULL Cadre - Data'!J:J,'[1]FULL Cadre - Data'!D:D,C133,'[1]FULL Cadre - Data'!I:I,$D$2)</f>
        <v>11</v>
      </c>
      <c r="E133" s="26">
        <f>SUMIFS('[1]FULL Cadre - Data'!K:K,'[1]FULL Cadre - Data'!D:D,C133,'[1]FULL Cadre - Data'!I:I,$D$2)+SUMIFS('[1]FULL Cadre - Data'!L:L,'[1]FULL Cadre - Data'!D:D,C133,'[1]FULL Cadre - Data'!I:I,$D$2)</f>
        <v>0</v>
      </c>
      <c r="F133" s="27">
        <f>SUMIFS('[1]FULL Cadre - Data'!M:M,'[1]FULL Cadre - Data'!D:D,C133,'[1]FULL Cadre - Data'!I:I,$D$2)</f>
        <v>9</v>
      </c>
      <c r="G133" s="27">
        <f>SUMIFS('[1]FULL Cadre - Data'!P:P,'[1]FULL Cadre - Data'!D:D,C133,'[1]FULL Cadre - Data'!I:I,$D$2)+SUMIFS('[1]FULL Cadre - Data'!Q:Q,'[1]FULL Cadre - Data'!D:D,C133,'[1]FULL Cadre - Data'!I:I,$D$2)</f>
        <v>0</v>
      </c>
      <c r="H133" s="27">
        <f>SUMIFS('[1]FULL Cadre - Data'!N:N,'[1]FULL Cadre - Data'!D:D,C133,'[1]FULL Cadre - Data'!I:I,$D$2)+SUMIFS('[1]FULL Cadre - Data'!O:O,'[1]FULL Cadre - Data'!D:D,C133,'[1]FULL Cadre - Data'!I:I,$D$2)</f>
        <v>0</v>
      </c>
      <c r="I133" s="28">
        <f>SUMIFS('[1]FULL Cadre - Data'!R:R,'[1]FULL Cadre - Data'!D:D,C133,'[1]FULL Cadre - Data'!I:I,$D$2)</f>
        <v>0</v>
      </c>
      <c r="J133" s="25">
        <f>SUMIFS('[1]FULL Cadre - Data'!J:J,'[1]FULL Cadre - Data'!D:D,C133,'[1]FULL Cadre - Data'!I:I,$J$2)</f>
        <v>0</v>
      </c>
      <c r="K133" s="26">
        <f>SUMIFS('[1]FULL Cadre - Data'!K:K,'[1]FULL Cadre - Data'!D:D,C133,'[1]FULL Cadre - Data'!I:I,$J$2)+SUMIFS('[1]FULL Cadre - Data'!L:L,'[1]FULL Cadre - Data'!D:D,C133,'[1]FULL Cadre - Data'!I:I,$J$2)</f>
        <v>0</v>
      </c>
      <c r="L133" s="27">
        <f>SUMIFS('[1]FULL Cadre - Data'!M:M,'[1]FULL Cadre - Data'!D:D,C133,'[1]FULL Cadre - Data'!I:I,$J$2)</f>
        <v>0</v>
      </c>
      <c r="M133" s="27">
        <f>SUMIFS('[1]FULL Cadre - Data'!P:P,'[1]FULL Cadre - Data'!D:D,C133,'[1]FULL Cadre - Data'!I:I,$J$2)+SUMIFS('[1]FULL Cadre - Data'!Q:Q,'[1]FULL Cadre - Data'!D:D,C133,'[1]FULL Cadre - Data'!I:I,$J$2)</f>
        <v>0</v>
      </c>
      <c r="N133" s="27">
        <f>SUMIFS('[1]FULL Cadre - Data'!N:N,'[1]FULL Cadre - Data'!D:D,C133,'[1]FULL Cadre - Data'!I:I,$J$2)+SUMIFS('[1]FULL Cadre - Data'!O:O,'[1]FULL Cadre - Data'!D:D,C133,'[1]FULL Cadre - Data'!I:I,$J$2)</f>
        <v>0</v>
      </c>
      <c r="O133" s="28">
        <f>SUMIFS('[1]FULL Cadre - Data'!R:R,'[1]FULL Cadre - Data'!D:D,C133,'[1]FULL Cadre - Data'!I:I,$J$2)</f>
        <v>0</v>
      </c>
      <c r="P133" s="25">
        <f>SUMIFS('[1]FULL Cadre - Data'!J:J,'[1]FULL Cadre - Data'!D:D,C133,'[1]FULL Cadre - Data'!I:I,$P$2)</f>
        <v>16</v>
      </c>
      <c r="Q133" s="26">
        <f>SUMIFS('[1]FULL Cadre - Data'!K:K,'[1]FULL Cadre - Data'!D:D,C133,'[1]FULL Cadre - Data'!I:I,$P$2)+SUMIFS('[1]FULL Cadre - Data'!L:L,'[1]FULL Cadre - Data'!D:D,C133,'[1]FULL Cadre - Data'!I:I,$P$2)</f>
        <v>0</v>
      </c>
      <c r="R133" s="27">
        <f>SUMIFS('[1]FULL Cadre - Data'!M:M,'[1]FULL Cadre - Data'!D:D,C133,'[1]FULL Cadre - Data'!I:I,$P$2)</f>
        <v>4</v>
      </c>
      <c r="S133" s="27">
        <f>SUMIFS('[1]FULL Cadre - Data'!P:P,'[1]FULL Cadre - Data'!D:D,C133,'[1]FULL Cadre - Data'!I:I,$P$2)+SUMIFS('[1]FULL Cadre - Data'!Q:Q,'[1]FULL Cadre - Data'!D:D,C133,'[1]FULL Cadre - Data'!I:I,$P$2)</f>
        <v>0</v>
      </c>
      <c r="T133" s="27">
        <f>SUMIFS('[1]FULL Cadre - Data'!N:N,'[1]FULL Cadre - Data'!D:D,C133,'[1]FULL Cadre - Data'!I:I,$P$2)+SUMIFS('[1]FULL Cadre - Data'!O:O,'[1]FULL Cadre - Data'!D:D,C133,'[1]FULL Cadre - Data'!I:I,$P$2)</f>
        <v>0</v>
      </c>
      <c r="U133" s="28">
        <f>SUMIFS('[1]FULL Cadre - Data'!R:R,'[1]FULL Cadre - Data'!D:D,C133,'[1]FULL Cadre - Data'!I:I,$P$2)</f>
        <v>0</v>
      </c>
      <c r="V133" s="25">
        <f>SUMIFS('[1]FULL Cadre - Data'!J:J,'[1]FULL Cadre - Data'!D:D,C133,'[1]FULL Cadre - Data'!I:I,$V$2)</f>
        <v>30</v>
      </c>
      <c r="W133" s="26">
        <f>SUMIFS('[1]FULL Cadre - Data'!K:K,'[1]FULL Cadre - Data'!D:D,C133,'[1]FULL Cadre - Data'!I:I,$V$2)+SUMIFS('[1]FULL Cadre - Data'!L:L,'[1]FULL Cadre - Data'!D:D,C133,'[1]FULL Cadre - Data'!I:I,$V$2)</f>
        <v>0</v>
      </c>
      <c r="X133" s="27">
        <f>SUMIFS('[1]FULL Cadre - Data'!M:M,'[1]FULL Cadre - Data'!D:D,C133,'[1]FULL Cadre - Data'!I:I,$V$2)</f>
        <v>21</v>
      </c>
      <c r="Y133" s="27">
        <f>SUMIFS('[1]FULL Cadre - Data'!P:P,'[1]FULL Cadre - Data'!D:D,C133,'[1]FULL Cadre - Data'!I:I,$V$2)+SUMIFS('[1]FULL Cadre - Data'!Q:Q,'[1]FULL Cadre - Data'!D:D,C133,'[1]FULL Cadre - Data'!I:I,$V$2)</f>
        <v>0</v>
      </c>
      <c r="Z133" s="27">
        <f>SUMIFS('[1]FULL Cadre - Data'!N:N,'[1]FULL Cadre - Data'!D:D,C133,'[1]FULL Cadre - Data'!I:I,$V$2)+SUMIFS('[1]FULL Cadre - Data'!O:O,'[1]FULL Cadre - Data'!D:D,C133,'[1]FULL Cadre - Data'!I:I,$V$2)</f>
        <v>0</v>
      </c>
      <c r="AA133" s="28">
        <f>SUMIFS('[1]FULL Cadre - Data'!R:R,'[1]FULL Cadre - Data'!D:D,C133,'[1]FULL Cadre - Data'!I:I,$V$2)</f>
        <v>0</v>
      </c>
      <c r="AB133" s="25">
        <f t="shared" si="13"/>
        <v>57</v>
      </c>
      <c r="AC133" s="26">
        <f t="shared" si="13"/>
        <v>0</v>
      </c>
      <c r="AD133" s="27">
        <f t="shared" si="13"/>
        <v>34</v>
      </c>
      <c r="AE133" s="27">
        <f t="shared" si="13"/>
        <v>0</v>
      </c>
      <c r="AF133" s="27">
        <f t="shared" si="13"/>
        <v>0</v>
      </c>
      <c r="AG133" s="28">
        <f t="shared" si="13"/>
        <v>0</v>
      </c>
    </row>
    <row r="134" spans="1:33" ht="36.75" customHeight="1">
      <c r="A134" s="22">
        <v>114</v>
      </c>
      <c r="B134" s="23" t="s">
        <v>245</v>
      </c>
      <c r="C134" s="39" t="s">
        <v>246</v>
      </c>
      <c r="D134" s="25">
        <f>SUMIFS('[1]FULL Cadre - Data'!J:J,'[1]FULL Cadre - Data'!D:D,C134,'[1]FULL Cadre - Data'!I:I,$D$2)</f>
        <v>6</v>
      </c>
      <c r="E134" s="26">
        <f>SUMIFS('[1]FULL Cadre - Data'!K:K,'[1]FULL Cadre - Data'!D:D,C134,'[1]FULL Cadre - Data'!I:I,$D$2)+SUMIFS('[1]FULL Cadre - Data'!L:L,'[1]FULL Cadre - Data'!D:D,C134,'[1]FULL Cadre - Data'!I:I,$D$2)</f>
        <v>0</v>
      </c>
      <c r="F134" s="27">
        <f>SUMIFS('[1]FULL Cadre - Data'!M:M,'[1]FULL Cadre - Data'!D:D,C134,'[1]FULL Cadre - Data'!I:I,$D$2)</f>
        <v>6</v>
      </c>
      <c r="G134" s="27">
        <f>SUMIFS('[1]FULL Cadre - Data'!P:P,'[1]FULL Cadre - Data'!D:D,C134,'[1]FULL Cadre - Data'!I:I,$D$2)+SUMIFS('[1]FULL Cadre - Data'!Q:Q,'[1]FULL Cadre - Data'!D:D,C134,'[1]FULL Cadre - Data'!I:I,$D$2)</f>
        <v>0</v>
      </c>
      <c r="H134" s="27">
        <f>SUMIFS('[1]FULL Cadre - Data'!N:N,'[1]FULL Cadre - Data'!D:D,C134,'[1]FULL Cadre - Data'!I:I,$D$2)+SUMIFS('[1]FULL Cadre - Data'!O:O,'[1]FULL Cadre - Data'!D:D,C134,'[1]FULL Cadre - Data'!I:I,$D$2)</f>
        <v>0</v>
      </c>
      <c r="I134" s="28">
        <f>SUMIFS('[1]FULL Cadre - Data'!R:R,'[1]FULL Cadre - Data'!D:D,C134,'[1]FULL Cadre - Data'!I:I,$D$2)</f>
        <v>0</v>
      </c>
      <c r="J134" s="25">
        <f>SUMIFS('[1]FULL Cadre - Data'!J:J,'[1]FULL Cadre - Data'!D:D,C134,'[1]FULL Cadre - Data'!I:I,$J$2)</f>
        <v>0</v>
      </c>
      <c r="K134" s="26">
        <f>SUMIFS('[1]FULL Cadre - Data'!K:K,'[1]FULL Cadre - Data'!D:D,C134,'[1]FULL Cadre - Data'!I:I,$J$2)+SUMIFS('[1]FULL Cadre - Data'!L:L,'[1]FULL Cadre - Data'!D:D,C134,'[1]FULL Cadre - Data'!I:I,$J$2)</f>
        <v>0</v>
      </c>
      <c r="L134" s="27">
        <f>SUMIFS('[1]FULL Cadre - Data'!M:M,'[1]FULL Cadre - Data'!D:D,C134,'[1]FULL Cadre - Data'!I:I,$J$2)</f>
        <v>0</v>
      </c>
      <c r="M134" s="27">
        <f>SUMIFS('[1]FULL Cadre - Data'!P:P,'[1]FULL Cadre - Data'!D:D,C134,'[1]FULL Cadre - Data'!I:I,$J$2)+SUMIFS('[1]FULL Cadre - Data'!Q:Q,'[1]FULL Cadre - Data'!D:D,C134,'[1]FULL Cadre - Data'!I:I,$J$2)</f>
        <v>0</v>
      </c>
      <c r="N134" s="27">
        <f>SUMIFS('[1]FULL Cadre - Data'!N:N,'[1]FULL Cadre - Data'!D:D,C134,'[1]FULL Cadre - Data'!I:I,$J$2)+SUMIFS('[1]FULL Cadre - Data'!O:O,'[1]FULL Cadre - Data'!D:D,C134,'[1]FULL Cadre - Data'!I:I,$J$2)</f>
        <v>0</v>
      </c>
      <c r="O134" s="28">
        <f>SUMIFS('[1]FULL Cadre - Data'!R:R,'[1]FULL Cadre - Data'!D:D,C134,'[1]FULL Cadre - Data'!I:I,$J$2)</f>
        <v>0</v>
      </c>
      <c r="P134" s="25">
        <f>SUMIFS('[1]FULL Cadre - Data'!J:J,'[1]FULL Cadre - Data'!D:D,C134,'[1]FULL Cadre - Data'!I:I,$P$2)</f>
        <v>9</v>
      </c>
      <c r="Q134" s="26">
        <f>SUMIFS('[1]FULL Cadre - Data'!K:K,'[1]FULL Cadre - Data'!D:D,C134,'[1]FULL Cadre - Data'!I:I,$P$2)+SUMIFS('[1]FULL Cadre - Data'!L:L,'[1]FULL Cadre - Data'!D:D,C134,'[1]FULL Cadre - Data'!I:I,$P$2)</f>
        <v>0</v>
      </c>
      <c r="R134" s="27">
        <f>SUMIFS('[1]FULL Cadre - Data'!M:M,'[1]FULL Cadre - Data'!D:D,C134,'[1]FULL Cadre - Data'!I:I,$P$2)</f>
        <v>4</v>
      </c>
      <c r="S134" s="27">
        <f>SUMIFS('[1]FULL Cadre - Data'!P:P,'[1]FULL Cadre - Data'!D:D,C134,'[1]FULL Cadre - Data'!I:I,$P$2)+SUMIFS('[1]FULL Cadre - Data'!Q:Q,'[1]FULL Cadre - Data'!D:D,C134,'[1]FULL Cadre - Data'!I:I,$P$2)</f>
        <v>0</v>
      </c>
      <c r="T134" s="27">
        <f>SUMIFS('[1]FULL Cadre - Data'!N:N,'[1]FULL Cadre - Data'!D:D,C134,'[1]FULL Cadre - Data'!I:I,$P$2)+SUMIFS('[1]FULL Cadre - Data'!O:O,'[1]FULL Cadre - Data'!D:D,C134,'[1]FULL Cadre - Data'!I:I,$P$2)</f>
        <v>0</v>
      </c>
      <c r="U134" s="28">
        <f>SUMIFS('[1]FULL Cadre - Data'!R:R,'[1]FULL Cadre - Data'!D:D,C134,'[1]FULL Cadre - Data'!I:I,$P$2)</f>
        <v>0</v>
      </c>
      <c r="V134" s="25">
        <f>SUMIFS('[1]FULL Cadre - Data'!J:J,'[1]FULL Cadre - Data'!D:D,C134,'[1]FULL Cadre - Data'!I:I,$V$2)</f>
        <v>23</v>
      </c>
      <c r="W134" s="26">
        <f>SUMIFS('[1]FULL Cadre - Data'!K:K,'[1]FULL Cadre - Data'!D:D,C134,'[1]FULL Cadre - Data'!I:I,$V$2)+SUMIFS('[1]FULL Cadre - Data'!L:L,'[1]FULL Cadre - Data'!D:D,C134,'[1]FULL Cadre - Data'!I:I,$V$2)</f>
        <v>0</v>
      </c>
      <c r="X134" s="27">
        <f>SUMIFS('[1]FULL Cadre - Data'!M:M,'[1]FULL Cadre - Data'!D:D,C134,'[1]FULL Cadre - Data'!I:I,$V$2)</f>
        <v>18</v>
      </c>
      <c r="Y134" s="27">
        <f>SUMIFS('[1]FULL Cadre - Data'!P:P,'[1]FULL Cadre - Data'!D:D,C134,'[1]FULL Cadre - Data'!I:I,$V$2)+SUMIFS('[1]FULL Cadre - Data'!Q:Q,'[1]FULL Cadre - Data'!D:D,C134,'[1]FULL Cadre - Data'!I:I,$V$2)</f>
        <v>0</v>
      </c>
      <c r="Z134" s="27">
        <f>SUMIFS('[1]FULL Cadre - Data'!N:N,'[1]FULL Cadre - Data'!D:D,C134,'[1]FULL Cadre - Data'!I:I,$V$2)+SUMIFS('[1]FULL Cadre - Data'!O:O,'[1]FULL Cadre - Data'!D:D,C134,'[1]FULL Cadre - Data'!I:I,$V$2)</f>
        <v>0</v>
      </c>
      <c r="AA134" s="28">
        <f>SUMIFS('[1]FULL Cadre - Data'!R:R,'[1]FULL Cadre - Data'!D:D,C134,'[1]FULL Cadre - Data'!I:I,$V$2)</f>
        <v>0</v>
      </c>
      <c r="AB134" s="25">
        <f t="shared" si="13"/>
        <v>38</v>
      </c>
      <c r="AC134" s="26">
        <f t="shared" si="13"/>
        <v>0</v>
      </c>
      <c r="AD134" s="27">
        <f t="shared" si="13"/>
        <v>28</v>
      </c>
      <c r="AE134" s="27">
        <f t="shared" si="13"/>
        <v>0</v>
      </c>
      <c r="AF134" s="27">
        <f t="shared" si="13"/>
        <v>0</v>
      </c>
      <c r="AG134" s="28">
        <f t="shared" si="13"/>
        <v>0</v>
      </c>
    </row>
    <row r="135" spans="1:33" ht="33" customHeight="1">
      <c r="A135" s="22">
        <v>115</v>
      </c>
      <c r="B135" s="23" t="s">
        <v>247</v>
      </c>
      <c r="C135" s="39" t="s">
        <v>248</v>
      </c>
      <c r="D135" s="25">
        <f>SUMIFS('[1]FULL Cadre - Data'!J:J,'[1]FULL Cadre - Data'!D:D,C135,'[1]FULL Cadre - Data'!I:I,$D$2)</f>
        <v>6</v>
      </c>
      <c r="E135" s="26">
        <f>SUMIFS('[1]FULL Cadre - Data'!K:K,'[1]FULL Cadre - Data'!D:D,C135,'[1]FULL Cadre - Data'!I:I,$D$2)+SUMIFS('[1]FULL Cadre - Data'!L:L,'[1]FULL Cadre - Data'!D:D,C135,'[1]FULL Cadre - Data'!I:I,$D$2)</f>
        <v>0</v>
      </c>
      <c r="F135" s="27">
        <f>SUMIFS('[1]FULL Cadre - Data'!M:M,'[1]FULL Cadre - Data'!D:D,C135,'[1]FULL Cadre - Data'!I:I,$D$2)</f>
        <v>6</v>
      </c>
      <c r="G135" s="27">
        <f>SUMIFS('[1]FULL Cadre - Data'!P:P,'[1]FULL Cadre - Data'!D:D,C135,'[1]FULL Cadre - Data'!I:I,$D$2)+SUMIFS('[1]FULL Cadre - Data'!Q:Q,'[1]FULL Cadre - Data'!D:D,C135,'[1]FULL Cadre - Data'!I:I,$D$2)</f>
        <v>0</v>
      </c>
      <c r="H135" s="27">
        <f>SUMIFS('[1]FULL Cadre - Data'!N:N,'[1]FULL Cadre - Data'!D:D,C135,'[1]FULL Cadre - Data'!I:I,$D$2)+SUMIFS('[1]FULL Cadre - Data'!O:O,'[1]FULL Cadre - Data'!D:D,C135,'[1]FULL Cadre - Data'!I:I,$D$2)</f>
        <v>0</v>
      </c>
      <c r="I135" s="28">
        <f>SUMIFS('[1]FULL Cadre - Data'!R:R,'[1]FULL Cadre - Data'!D:D,C135,'[1]FULL Cadre - Data'!I:I,$D$2)</f>
        <v>0</v>
      </c>
      <c r="J135" s="25">
        <f>SUMIFS('[1]FULL Cadre - Data'!J:J,'[1]FULL Cadre - Data'!D:D,C135,'[1]FULL Cadre - Data'!I:I,$J$2)</f>
        <v>0</v>
      </c>
      <c r="K135" s="26">
        <f>SUMIFS('[1]FULL Cadre - Data'!K:K,'[1]FULL Cadre - Data'!D:D,C135,'[1]FULL Cadre - Data'!I:I,$J$2)+SUMIFS('[1]FULL Cadre - Data'!L:L,'[1]FULL Cadre - Data'!D:D,C135,'[1]FULL Cadre - Data'!I:I,$J$2)</f>
        <v>0</v>
      </c>
      <c r="L135" s="27">
        <f>SUMIFS('[1]FULL Cadre - Data'!M:M,'[1]FULL Cadre - Data'!D:D,C135,'[1]FULL Cadre - Data'!I:I,$J$2)</f>
        <v>0</v>
      </c>
      <c r="M135" s="27">
        <f>SUMIFS('[1]FULL Cadre - Data'!P:P,'[1]FULL Cadre - Data'!D:D,C135,'[1]FULL Cadre - Data'!I:I,$J$2)+SUMIFS('[1]FULL Cadre - Data'!Q:Q,'[1]FULL Cadre - Data'!D:D,C135,'[1]FULL Cadre - Data'!I:I,$J$2)</f>
        <v>0</v>
      </c>
      <c r="N135" s="27">
        <f>SUMIFS('[1]FULL Cadre - Data'!N:N,'[1]FULL Cadre - Data'!D:D,C135,'[1]FULL Cadre - Data'!I:I,$J$2)+SUMIFS('[1]FULL Cadre - Data'!O:O,'[1]FULL Cadre - Data'!D:D,C135,'[1]FULL Cadre - Data'!I:I,$J$2)</f>
        <v>0</v>
      </c>
      <c r="O135" s="28">
        <f>SUMIFS('[1]FULL Cadre - Data'!R:R,'[1]FULL Cadre - Data'!D:D,C135,'[1]FULL Cadre - Data'!I:I,$J$2)</f>
        <v>0</v>
      </c>
      <c r="P135" s="25">
        <f>SUMIFS('[1]FULL Cadre - Data'!J:J,'[1]FULL Cadre - Data'!D:D,C135,'[1]FULL Cadre - Data'!I:I,$P$2)</f>
        <v>9</v>
      </c>
      <c r="Q135" s="26">
        <f>SUMIFS('[1]FULL Cadre - Data'!K:K,'[1]FULL Cadre - Data'!D:D,C135,'[1]FULL Cadre - Data'!I:I,$P$2)+SUMIFS('[1]FULL Cadre - Data'!L:L,'[1]FULL Cadre - Data'!D:D,C135,'[1]FULL Cadre - Data'!I:I,$P$2)</f>
        <v>0</v>
      </c>
      <c r="R135" s="27">
        <f>SUMIFS('[1]FULL Cadre - Data'!M:M,'[1]FULL Cadre - Data'!D:D,C135,'[1]FULL Cadre - Data'!I:I,$P$2)</f>
        <v>2</v>
      </c>
      <c r="S135" s="27">
        <f>SUMIFS('[1]FULL Cadre - Data'!P:P,'[1]FULL Cadre - Data'!D:D,C135,'[1]FULL Cadre - Data'!I:I,$P$2)+SUMIFS('[1]FULL Cadre - Data'!Q:Q,'[1]FULL Cadre - Data'!D:D,C135,'[1]FULL Cadre - Data'!I:I,$P$2)</f>
        <v>1</v>
      </c>
      <c r="T135" s="27">
        <f>SUMIFS('[1]FULL Cadre - Data'!N:N,'[1]FULL Cadre - Data'!D:D,C135,'[1]FULL Cadre - Data'!I:I,$P$2)+SUMIFS('[1]FULL Cadre - Data'!O:O,'[1]FULL Cadre - Data'!D:D,C135,'[1]FULL Cadre - Data'!I:I,$P$2)</f>
        <v>0</v>
      </c>
      <c r="U135" s="28">
        <f>SUMIFS('[1]FULL Cadre - Data'!R:R,'[1]FULL Cadre - Data'!D:D,C135,'[1]FULL Cadre - Data'!I:I,$P$2)</f>
        <v>0</v>
      </c>
      <c r="V135" s="25">
        <f>SUMIFS('[1]FULL Cadre - Data'!J:J,'[1]FULL Cadre - Data'!D:D,C135,'[1]FULL Cadre - Data'!I:I,$V$2)</f>
        <v>26</v>
      </c>
      <c r="W135" s="26">
        <f>SUMIFS('[1]FULL Cadre - Data'!K:K,'[1]FULL Cadre - Data'!D:D,C135,'[1]FULL Cadre - Data'!I:I,$V$2)+SUMIFS('[1]FULL Cadre - Data'!L:L,'[1]FULL Cadre - Data'!D:D,C135,'[1]FULL Cadre - Data'!I:I,$V$2)</f>
        <v>0</v>
      </c>
      <c r="X135" s="27">
        <f>SUMIFS('[1]FULL Cadre - Data'!M:M,'[1]FULL Cadre - Data'!D:D,C135,'[1]FULL Cadre - Data'!I:I,$V$2)</f>
        <v>15</v>
      </c>
      <c r="Y135" s="27">
        <f>SUMIFS('[1]FULL Cadre - Data'!P:P,'[1]FULL Cadre - Data'!D:D,C135,'[1]FULL Cadre - Data'!I:I,$V$2)+SUMIFS('[1]FULL Cadre - Data'!Q:Q,'[1]FULL Cadre - Data'!D:D,C135,'[1]FULL Cadre - Data'!I:I,$V$2)</f>
        <v>0</v>
      </c>
      <c r="Z135" s="27">
        <f>SUMIFS('[1]FULL Cadre - Data'!N:N,'[1]FULL Cadre - Data'!D:D,C135,'[1]FULL Cadre - Data'!I:I,$V$2)+SUMIFS('[1]FULL Cadre - Data'!O:O,'[1]FULL Cadre - Data'!D:D,C135,'[1]FULL Cadre - Data'!I:I,$V$2)</f>
        <v>0</v>
      </c>
      <c r="AA135" s="28">
        <f>SUMIFS('[1]FULL Cadre - Data'!R:R,'[1]FULL Cadre - Data'!D:D,C135,'[1]FULL Cadre - Data'!I:I,$V$2)</f>
        <v>0</v>
      </c>
      <c r="AB135" s="25">
        <f t="shared" si="13"/>
        <v>41</v>
      </c>
      <c r="AC135" s="26">
        <f t="shared" si="13"/>
        <v>0</v>
      </c>
      <c r="AD135" s="27">
        <f t="shared" si="13"/>
        <v>23</v>
      </c>
      <c r="AE135" s="27">
        <f t="shared" si="13"/>
        <v>1</v>
      </c>
      <c r="AF135" s="27">
        <f t="shared" si="13"/>
        <v>0</v>
      </c>
      <c r="AG135" s="28">
        <f t="shared" si="13"/>
        <v>0</v>
      </c>
    </row>
    <row r="136" spans="1:33" ht="36" customHeight="1">
      <c r="A136" s="22">
        <v>116</v>
      </c>
      <c r="B136" s="23" t="s">
        <v>249</v>
      </c>
      <c r="C136" s="39" t="s">
        <v>250</v>
      </c>
      <c r="D136" s="25">
        <f>SUMIFS('[1]FULL Cadre - Data'!J:J,'[1]FULL Cadre - Data'!D:D,C136,'[1]FULL Cadre - Data'!I:I,$D$2)</f>
        <v>6</v>
      </c>
      <c r="E136" s="26">
        <f>SUMIFS('[1]FULL Cadre - Data'!K:K,'[1]FULL Cadre - Data'!D:D,C136,'[1]FULL Cadre - Data'!I:I,$D$2)+SUMIFS('[1]FULL Cadre - Data'!L:L,'[1]FULL Cadre - Data'!D:D,C136,'[1]FULL Cadre - Data'!I:I,$D$2)</f>
        <v>0</v>
      </c>
      <c r="F136" s="27">
        <f>SUMIFS('[1]FULL Cadre - Data'!M:M,'[1]FULL Cadre - Data'!D:D,C136,'[1]FULL Cadre - Data'!I:I,$D$2)</f>
        <v>6</v>
      </c>
      <c r="G136" s="27">
        <f>SUMIFS('[1]FULL Cadre - Data'!P:P,'[1]FULL Cadre - Data'!D:D,C136,'[1]FULL Cadre - Data'!I:I,$D$2)+SUMIFS('[1]FULL Cadre - Data'!Q:Q,'[1]FULL Cadre - Data'!D:D,C136,'[1]FULL Cadre - Data'!I:I,$D$2)</f>
        <v>0</v>
      </c>
      <c r="H136" s="27">
        <f>SUMIFS('[1]FULL Cadre - Data'!N:N,'[1]FULL Cadre - Data'!D:D,C136,'[1]FULL Cadre - Data'!I:I,$D$2)+SUMIFS('[1]FULL Cadre - Data'!O:O,'[1]FULL Cadre - Data'!D:D,C136,'[1]FULL Cadre - Data'!I:I,$D$2)</f>
        <v>0</v>
      </c>
      <c r="I136" s="28">
        <f>SUMIFS('[1]FULL Cadre - Data'!R:R,'[1]FULL Cadre - Data'!D:D,C136,'[1]FULL Cadre - Data'!I:I,$D$2)</f>
        <v>0</v>
      </c>
      <c r="J136" s="25">
        <f>SUMIFS('[1]FULL Cadre - Data'!J:J,'[1]FULL Cadre - Data'!D:D,C136,'[1]FULL Cadre - Data'!I:I,$J$2)</f>
        <v>0</v>
      </c>
      <c r="K136" s="26">
        <f>SUMIFS('[1]FULL Cadre - Data'!K:K,'[1]FULL Cadre - Data'!D:D,C136,'[1]FULL Cadre - Data'!I:I,$J$2)+SUMIFS('[1]FULL Cadre - Data'!L:L,'[1]FULL Cadre - Data'!D:D,C136,'[1]FULL Cadre - Data'!I:I,$J$2)</f>
        <v>0</v>
      </c>
      <c r="L136" s="27">
        <f>SUMIFS('[1]FULL Cadre - Data'!M:M,'[1]FULL Cadre - Data'!D:D,C136,'[1]FULL Cadre - Data'!I:I,$J$2)</f>
        <v>0</v>
      </c>
      <c r="M136" s="27">
        <f>SUMIFS('[1]FULL Cadre - Data'!P:P,'[1]FULL Cadre - Data'!D:D,C136,'[1]FULL Cadre - Data'!I:I,$J$2)+SUMIFS('[1]FULL Cadre - Data'!Q:Q,'[1]FULL Cadre - Data'!D:D,C136,'[1]FULL Cadre - Data'!I:I,$J$2)</f>
        <v>0</v>
      </c>
      <c r="N136" s="27">
        <f>SUMIFS('[1]FULL Cadre - Data'!N:N,'[1]FULL Cadre - Data'!D:D,C136,'[1]FULL Cadre - Data'!I:I,$J$2)+SUMIFS('[1]FULL Cadre - Data'!O:O,'[1]FULL Cadre - Data'!D:D,C136,'[1]FULL Cadre - Data'!I:I,$J$2)</f>
        <v>0</v>
      </c>
      <c r="O136" s="28">
        <f>SUMIFS('[1]FULL Cadre - Data'!R:R,'[1]FULL Cadre - Data'!D:D,C136,'[1]FULL Cadre - Data'!I:I,$J$2)</f>
        <v>0</v>
      </c>
      <c r="P136" s="25">
        <f>SUMIFS('[1]FULL Cadre - Data'!J:J,'[1]FULL Cadre - Data'!D:D,C136,'[1]FULL Cadre - Data'!I:I,$P$2)</f>
        <v>9</v>
      </c>
      <c r="Q136" s="26">
        <f>SUMIFS('[1]FULL Cadre - Data'!K:K,'[1]FULL Cadre - Data'!D:D,C136,'[1]FULL Cadre - Data'!I:I,$P$2)+SUMIFS('[1]FULL Cadre - Data'!L:L,'[1]FULL Cadre - Data'!D:D,C136,'[1]FULL Cadre - Data'!I:I,$P$2)</f>
        <v>0</v>
      </c>
      <c r="R136" s="27">
        <f>SUMIFS('[1]FULL Cadre - Data'!M:M,'[1]FULL Cadre - Data'!D:D,C136,'[1]FULL Cadre - Data'!I:I,$P$2)</f>
        <v>3</v>
      </c>
      <c r="S136" s="27">
        <f>SUMIFS('[1]FULL Cadre - Data'!P:P,'[1]FULL Cadre - Data'!D:D,C136,'[1]FULL Cadre - Data'!I:I,$P$2)+SUMIFS('[1]FULL Cadre - Data'!Q:Q,'[1]FULL Cadre - Data'!D:D,C136,'[1]FULL Cadre - Data'!I:I,$P$2)</f>
        <v>0</v>
      </c>
      <c r="T136" s="27">
        <f>SUMIFS('[1]FULL Cadre - Data'!N:N,'[1]FULL Cadre - Data'!D:D,C136,'[1]FULL Cadre - Data'!I:I,$P$2)+SUMIFS('[1]FULL Cadre - Data'!O:O,'[1]FULL Cadre - Data'!D:D,C136,'[1]FULL Cadre - Data'!I:I,$P$2)</f>
        <v>0</v>
      </c>
      <c r="U136" s="28">
        <f>SUMIFS('[1]FULL Cadre - Data'!R:R,'[1]FULL Cadre - Data'!D:D,C136,'[1]FULL Cadre - Data'!I:I,$P$2)</f>
        <v>0</v>
      </c>
      <c r="V136" s="25">
        <f>SUMIFS('[1]FULL Cadre - Data'!J:J,'[1]FULL Cadre - Data'!D:D,C136,'[1]FULL Cadre - Data'!I:I,$V$2)</f>
        <v>23</v>
      </c>
      <c r="W136" s="26">
        <f>SUMIFS('[1]FULL Cadre - Data'!K:K,'[1]FULL Cadre - Data'!D:D,C136,'[1]FULL Cadre - Data'!I:I,$V$2)+SUMIFS('[1]FULL Cadre - Data'!L:L,'[1]FULL Cadre - Data'!D:D,C136,'[1]FULL Cadre - Data'!I:I,$V$2)</f>
        <v>0</v>
      </c>
      <c r="X136" s="27">
        <f>SUMIFS('[1]FULL Cadre - Data'!M:M,'[1]FULL Cadre - Data'!D:D,C136,'[1]FULL Cadre - Data'!I:I,$V$2)</f>
        <v>17</v>
      </c>
      <c r="Y136" s="27">
        <f>SUMIFS('[1]FULL Cadre - Data'!P:P,'[1]FULL Cadre - Data'!D:D,C136,'[1]FULL Cadre - Data'!I:I,$V$2)+SUMIFS('[1]FULL Cadre - Data'!Q:Q,'[1]FULL Cadre - Data'!D:D,C136,'[1]FULL Cadre - Data'!I:I,$V$2)</f>
        <v>0</v>
      </c>
      <c r="Z136" s="27">
        <f>SUMIFS('[1]FULL Cadre - Data'!N:N,'[1]FULL Cadre - Data'!D:D,C136,'[1]FULL Cadre - Data'!I:I,$V$2)+SUMIFS('[1]FULL Cadre - Data'!O:O,'[1]FULL Cadre - Data'!D:D,C136,'[1]FULL Cadre - Data'!I:I,$V$2)</f>
        <v>0</v>
      </c>
      <c r="AA136" s="28">
        <f>SUMIFS('[1]FULL Cadre - Data'!R:R,'[1]FULL Cadre - Data'!D:D,C136,'[1]FULL Cadre - Data'!I:I,$V$2)</f>
        <v>0</v>
      </c>
      <c r="AB136" s="25">
        <f t="shared" si="13"/>
        <v>38</v>
      </c>
      <c r="AC136" s="26">
        <f t="shared" si="13"/>
        <v>0</v>
      </c>
      <c r="AD136" s="27">
        <f t="shared" si="13"/>
        <v>26</v>
      </c>
      <c r="AE136" s="27">
        <f t="shared" si="13"/>
        <v>0</v>
      </c>
      <c r="AF136" s="27">
        <f t="shared" si="13"/>
        <v>0</v>
      </c>
      <c r="AG136" s="28">
        <f t="shared" si="13"/>
        <v>0</v>
      </c>
    </row>
    <row r="137" spans="1:33" ht="34.5" customHeight="1">
      <c r="A137" s="22">
        <v>117</v>
      </c>
      <c r="B137" s="23" t="s">
        <v>251</v>
      </c>
      <c r="C137" s="39" t="s">
        <v>252</v>
      </c>
      <c r="D137" s="25">
        <f>SUMIFS('[1]FULL Cadre - Data'!J:J,'[1]FULL Cadre - Data'!D:D,C137,'[1]FULL Cadre - Data'!I:I,$D$2)</f>
        <v>6</v>
      </c>
      <c r="E137" s="26">
        <f>SUMIFS('[1]FULL Cadre - Data'!K:K,'[1]FULL Cadre - Data'!D:D,C137,'[1]FULL Cadre - Data'!I:I,$D$2)+SUMIFS('[1]FULL Cadre - Data'!L:L,'[1]FULL Cadre - Data'!D:D,C137,'[1]FULL Cadre - Data'!I:I,$D$2)</f>
        <v>0</v>
      </c>
      <c r="F137" s="27">
        <f>SUMIFS('[1]FULL Cadre - Data'!M:M,'[1]FULL Cadre - Data'!D:D,C137,'[1]FULL Cadre - Data'!I:I,$D$2)</f>
        <v>6</v>
      </c>
      <c r="G137" s="27">
        <f>SUMIFS('[1]FULL Cadre - Data'!P:P,'[1]FULL Cadre - Data'!D:D,C137,'[1]FULL Cadre - Data'!I:I,$D$2)+SUMIFS('[1]FULL Cadre - Data'!Q:Q,'[1]FULL Cadre - Data'!D:D,C137,'[1]FULL Cadre - Data'!I:I,$D$2)</f>
        <v>0</v>
      </c>
      <c r="H137" s="27">
        <f>SUMIFS('[1]FULL Cadre - Data'!N:N,'[1]FULL Cadre - Data'!D:D,C137,'[1]FULL Cadre - Data'!I:I,$D$2)+SUMIFS('[1]FULL Cadre - Data'!O:O,'[1]FULL Cadre - Data'!D:D,C137,'[1]FULL Cadre - Data'!I:I,$D$2)</f>
        <v>0</v>
      </c>
      <c r="I137" s="28">
        <f>SUMIFS('[1]FULL Cadre - Data'!R:R,'[1]FULL Cadre - Data'!D:D,C137,'[1]FULL Cadre - Data'!I:I,$D$2)</f>
        <v>0</v>
      </c>
      <c r="J137" s="25">
        <f>SUMIFS('[1]FULL Cadre - Data'!J:J,'[1]FULL Cadre - Data'!D:D,C137,'[1]FULL Cadre - Data'!I:I,$J$2)</f>
        <v>0</v>
      </c>
      <c r="K137" s="26">
        <f>SUMIFS('[1]FULL Cadre - Data'!K:K,'[1]FULL Cadre - Data'!D:D,C137,'[1]FULL Cadre - Data'!I:I,$J$2)+SUMIFS('[1]FULL Cadre - Data'!L:L,'[1]FULL Cadre - Data'!D:D,C137,'[1]FULL Cadre - Data'!I:I,$J$2)</f>
        <v>0</v>
      </c>
      <c r="L137" s="27">
        <f>SUMIFS('[1]FULL Cadre - Data'!M:M,'[1]FULL Cadre - Data'!D:D,C137,'[1]FULL Cadre - Data'!I:I,$J$2)</f>
        <v>0</v>
      </c>
      <c r="M137" s="27">
        <f>SUMIFS('[1]FULL Cadre - Data'!P:P,'[1]FULL Cadre - Data'!D:D,C137,'[1]FULL Cadre - Data'!I:I,$J$2)+SUMIFS('[1]FULL Cadre - Data'!Q:Q,'[1]FULL Cadre - Data'!D:D,C137,'[1]FULL Cadre - Data'!I:I,$J$2)</f>
        <v>0</v>
      </c>
      <c r="N137" s="27">
        <f>SUMIFS('[1]FULL Cadre - Data'!N:N,'[1]FULL Cadre - Data'!D:D,C137,'[1]FULL Cadre - Data'!I:I,$J$2)+SUMIFS('[1]FULL Cadre - Data'!O:O,'[1]FULL Cadre - Data'!D:D,C137,'[1]FULL Cadre - Data'!I:I,$J$2)</f>
        <v>0</v>
      </c>
      <c r="O137" s="28">
        <f>SUMIFS('[1]FULL Cadre - Data'!R:R,'[1]FULL Cadre - Data'!D:D,C137,'[1]FULL Cadre - Data'!I:I,$J$2)</f>
        <v>0</v>
      </c>
      <c r="P137" s="25">
        <f>SUMIFS('[1]FULL Cadre - Data'!J:J,'[1]FULL Cadre - Data'!D:D,C137,'[1]FULL Cadre - Data'!I:I,$P$2)</f>
        <v>9</v>
      </c>
      <c r="Q137" s="26">
        <f>SUMIFS('[1]FULL Cadre - Data'!K:K,'[1]FULL Cadre - Data'!D:D,C137,'[1]FULL Cadre - Data'!I:I,$P$2)+SUMIFS('[1]FULL Cadre - Data'!L:L,'[1]FULL Cadre - Data'!D:D,C137,'[1]FULL Cadre - Data'!I:I,$P$2)</f>
        <v>0</v>
      </c>
      <c r="R137" s="27">
        <f>SUMIFS('[1]FULL Cadre - Data'!M:M,'[1]FULL Cadre - Data'!D:D,C137,'[1]FULL Cadre - Data'!I:I,$P$2)</f>
        <v>2</v>
      </c>
      <c r="S137" s="27">
        <f>SUMIFS('[1]FULL Cadre - Data'!P:P,'[1]FULL Cadre - Data'!D:D,C137,'[1]FULL Cadre - Data'!I:I,$P$2)+SUMIFS('[1]FULL Cadre - Data'!Q:Q,'[1]FULL Cadre - Data'!D:D,C137,'[1]FULL Cadre - Data'!I:I,$P$2)</f>
        <v>1</v>
      </c>
      <c r="T137" s="27">
        <f>SUMIFS('[1]FULL Cadre - Data'!N:N,'[1]FULL Cadre - Data'!D:D,C137,'[1]FULL Cadre - Data'!I:I,$P$2)+SUMIFS('[1]FULL Cadre - Data'!O:O,'[1]FULL Cadre - Data'!D:D,C137,'[1]FULL Cadre - Data'!I:I,$P$2)</f>
        <v>0</v>
      </c>
      <c r="U137" s="28">
        <f>SUMIFS('[1]FULL Cadre - Data'!R:R,'[1]FULL Cadre - Data'!D:D,C137,'[1]FULL Cadre - Data'!I:I,$P$2)</f>
        <v>0</v>
      </c>
      <c r="V137" s="25">
        <f>SUMIFS('[1]FULL Cadre - Data'!J:J,'[1]FULL Cadre - Data'!D:D,C137,'[1]FULL Cadre - Data'!I:I,$V$2)</f>
        <v>24</v>
      </c>
      <c r="W137" s="26">
        <f>SUMIFS('[1]FULL Cadre - Data'!K:K,'[1]FULL Cadre - Data'!D:D,C137,'[1]FULL Cadre - Data'!I:I,$V$2)+SUMIFS('[1]FULL Cadre - Data'!L:L,'[1]FULL Cadre - Data'!D:D,C137,'[1]FULL Cadre - Data'!I:I,$V$2)</f>
        <v>0</v>
      </c>
      <c r="X137" s="27">
        <f>SUMIFS('[1]FULL Cadre - Data'!M:M,'[1]FULL Cadre - Data'!D:D,C137,'[1]FULL Cadre - Data'!I:I,$V$2)</f>
        <v>20</v>
      </c>
      <c r="Y137" s="27">
        <f>SUMIFS('[1]FULL Cadre - Data'!P:P,'[1]FULL Cadre - Data'!D:D,C137,'[1]FULL Cadre - Data'!I:I,$V$2)+SUMIFS('[1]FULL Cadre - Data'!Q:Q,'[1]FULL Cadre - Data'!D:D,C137,'[1]FULL Cadre - Data'!I:I,$V$2)</f>
        <v>0</v>
      </c>
      <c r="Z137" s="27">
        <f>SUMIFS('[1]FULL Cadre - Data'!N:N,'[1]FULL Cadre - Data'!D:D,C137,'[1]FULL Cadre - Data'!I:I,$V$2)+SUMIFS('[1]FULL Cadre - Data'!O:O,'[1]FULL Cadre - Data'!D:D,C137,'[1]FULL Cadre - Data'!I:I,$V$2)</f>
        <v>0</v>
      </c>
      <c r="AA137" s="28">
        <f>SUMIFS('[1]FULL Cadre - Data'!R:R,'[1]FULL Cadre - Data'!D:D,C137,'[1]FULL Cadre - Data'!I:I,$V$2)</f>
        <v>0</v>
      </c>
      <c r="AB137" s="25">
        <f t="shared" si="13"/>
        <v>39</v>
      </c>
      <c r="AC137" s="26">
        <f t="shared" si="13"/>
        <v>0</v>
      </c>
      <c r="AD137" s="27">
        <f t="shared" si="13"/>
        <v>28</v>
      </c>
      <c r="AE137" s="27">
        <f t="shared" si="13"/>
        <v>1</v>
      </c>
      <c r="AF137" s="27">
        <f t="shared" si="13"/>
        <v>0</v>
      </c>
      <c r="AG137" s="28">
        <f t="shared" si="13"/>
        <v>0</v>
      </c>
    </row>
    <row r="138" spans="1:33" ht="38.25" customHeight="1">
      <c r="A138" s="22">
        <v>118</v>
      </c>
      <c r="B138" s="23" t="s">
        <v>253</v>
      </c>
      <c r="C138" s="39" t="s">
        <v>254</v>
      </c>
      <c r="D138" s="25">
        <f>SUMIFS('[1]FULL Cadre - Data'!J:J,'[1]FULL Cadre - Data'!D:D,C138,'[1]FULL Cadre - Data'!I:I,$D$2)</f>
        <v>6</v>
      </c>
      <c r="E138" s="26">
        <f>SUMIFS('[1]FULL Cadre - Data'!K:K,'[1]FULL Cadre - Data'!D:D,C138,'[1]FULL Cadre - Data'!I:I,$D$2)+SUMIFS('[1]FULL Cadre - Data'!L:L,'[1]FULL Cadre - Data'!D:D,C138,'[1]FULL Cadre - Data'!I:I,$D$2)</f>
        <v>0</v>
      </c>
      <c r="F138" s="27">
        <f>SUMIFS('[1]FULL Cadre - Data'!M:M,'[1]FULL Cadre - Data'!D:D,C138,'[1]FULL Cadre - Data'!I:I,$D$2)</f>
        <v>10</v>
      </c>
      <c r="G138" s="27">
        <f>SUMIFS('[1]FULL Cadre - Data'!P:P,'[1]FULL Cadre - Data'!D:D,C138,'[1]FULL Cadre - Data'!I:I,$D$2)+SUMIFS('[1]FULL Cadre - Data'!Q:Q,'[1]FULL Cadre - Data'!D:D,C138,'[1]FULL Cadre - Data'!I:I,$D$2)</f>
        <v>0</v>
      </c>
      <c r="H138" s="27">
        <f>SUMIFS('[1]FULL Cadre - Data'!N:N,'[1]FULL Cadre - Data'!D:D,C138,'[1]FULL Cadre - Data'!I:I,$D$2)+SUMIFS('[1]FULL Cadre - Data'!O:O,'[1]FULL Cadre - Data'!D:D,C138,'[1]FULL Cadre - Data'!I:I,$D$2)</f>
        <v>0</v>
      </c>
      <c r="I138" s="28">
        <f>SUMIFS('[1]FULL Cadre - Data'!R:R,'[1]FULL Cadre - Data'!D:D,C138,'[1]FULL Cadre - Data'!I:I,$D$2)</f>
        <v>0</v>
      </c>
      <c r="J138" s="25">
        <f>SUMIFS('[1]FULL Cadre - Data'!J:J,'[1]FULL Cadre - Data'!D:D,C138,'[1]FULL Cadre - Data'!I:I,$J$2)</f>
        <v>0</v>
      </c>
      <c r="K138" s="26">
        <f>SUMIFS('[1]FULL Cadre - Data'!K:K,'[1]FULL Cadre - Data'!D:D,C138,'[1]FULL Cadre - Data'!I:I,$J$2)+SUMIFS('[1]FULL Cadre - Data'!L:L,'[1]FULL Cadre - Data'!D:D,C138,'[1]FULL Cadre - Data'!I:I,$J$2)</f>
        <v>0</v>
      </c>
      <c r="L138" s="27">
        <f>SUMIFS('[1]FULL Cadre - Data'!M:M,'[1]FULL Cadre - Data'!D:D,C138,'[1]FULL Cadre - Data'!I:I,$J$2)</f>
        <v>0</v>
      </c>
      <c r="M138" s="27">
        <f>SUMIFS('[1]FULL Cadre - Data'!P:P,'[1]FULL Cadre - Data'!D:D,C138,'[1]FULL Cadre - Data'!I:I,$J$2)+SUMIFS('[1]FULL Cadre - Data'!Q:Q,'[1]FULL Cadre - Data'!D:D,C138,'[1]FULL Cadre - Data'!I:I,$J$2)</f>
        <v>0</v>
      </c>
      <c r="N138" s="27">
        <f>SUMIFS('[1]FULL Cadre - Data'!N:N,'[1]FULL Cadre - Data'!D:D,C138,'[1]FULL Cadre - Data'!I:I,$J$2)+SUMIFS('[1]FULL Cadre - Data'!O:O,'[1]FULL Cadre - Data'!D:D,C138,'[1]FULL Cadre - Data'!I:I,$J$2)</f>
        <v>0</v>
      </c>
      <c r="O138" s="28">
        <f>SUMIFS('[1]FULL Cadre - Data'!R:R,'[1]FULL Cadre - Data'!D:D,C138,'[1]FULL Cadre - Data'!I:I,$J$2)</f>
        <v>0</v>
      </c>
      <c r="P138" s="25">
        <f>SUMIFS('[1]FULL Cadre - Data'!J:J,'[1]FULL Cadre - Data'!D:D,C138,'[1]FULL Cadre - Data'!I:I,$P$2)</f>
        <v>9</v>
      </c>
      <c r="Q138" s="26">
        <f>SUMIFS('[1]FULL Cadre - Data'!K:K,'[1]FULL Cadre - Data'!D:D,C138,'[1]FULL Cadre - Data'!I:I,$P$2)+SUMIFS('[1]FULL Cadre - Data'!L:L,'[1]FULL Cadre - Data'!D:D,C138,'[1]FULL Cadre - Data'!I:I,$P$2)</f>
        <v>0</v>
      </c>
      <c r="R138" s="27">
        <f>SUMIFS('[1]FULL Cadre - Data'!M:M,'[1]FULL Cadre - Data'!D:D,C138,'[1]FULL Cadre - Data'!I:I,$P$2)</f>
        <v>2</v>
      </c>
      <c r="S138" s="27">
        <f>SUMIFS('[1]FULL Cadre - Data'!P:P,'[1]FULL Cadre - Data'!D:D,C138,'[1]FULL Cadre - Data'!I:I,$P$2)+SUMIFS('[1]FULL Cadre - Data'!Q:Q,'[1]FULL Cadre - Data'!D:D,C138,'[1]FULL Cadre - Data'!I:I,$P$2)</f>
        <v>1</v>
      </c>
      <c r="T138" s="27">
        <f>SUMIFS('[1]FULL Cadre - Data'!N:N,'[1]FULL Cadre - Data'!D:D,C138,'[1]FULL Cadre - Data'!I:I,$P$2)+SUMIFS('[1]FULL Cadre - Data'!O:O,'[1]FULL Cadre - Data'!D:D,C138,'[1]FULL Cadre - Data'!I:I,$P$2)</f>
        <v>0</v>
      </c>
      <c r="U138" s="28">
        <f>SUMIFS('[1]FULL Cadre - Data'!R:R,'[1]FULL Cadre - Data'!D:D,C138,'[1]FULL Cadre - Data'!I:I,$P$2)</f>
        <v>0</v>
      </c>
      <c r="V138" s="25">
        <f>SUMIFS('[1]FULL Cadre - Data'!J:J,'[1]FULL Cadre - Data'!D:D,C138,'[1]FULL Cadre - Data'!I:I,$V$2)</f>
        <v>18</v>
      </c>
      <c r="W138" s="26">
        <f>SUMIFS('[1]FULL Cadre - Data'!K:K,'[1]FULL Cadre - Data'!D:D,C138,'[1]FULL Cadre - Data'!I:I,$V$2)+SUMIFS('[1]FULL Cadre - Data'!L:L,'[1]FULL Cadre - Data'!D:D,C138,'[1]FULL Cadre - Data'!I:I,$V$2)</f>
        <v>0</v>
      </c>
      <c r="X138" s="27">
        <f>SUMIFS('[1]FULL Cadre - Data'!M:M,'[1]FULL Cadre - Data'!D:D,C138,'[1]FULL Cadre - Data'!I:I,$V$2)</f>
        <v>16</v>
      </c>
      <c r="Y138" s="27">
        <f>SUMIFS('[1]FULL Cadre - Data'!P:P,'[1]FULL Cadre - Data'!D:D,C138,'[1]FULL Cadre - Data'!I:I,$V$2)+SUMIFS('[1]FULL Cadre - Data'!Q:Q,'[1]FULL Cadre - Data'!D:D,C138,'[1]FULL Cadre - Data'!I:I,$V$2)</f>
        <v>0</v>
      </c>
      <c r="Z138" s="27">
        <f>SUMIFS('[1]FULL Cadre - Data'!N:N,'[1]FULL Cadre - Data'!D:D,C138,'[1]FULL Cadre - Data'!I:I,$V$2)+SUMIFS('[1]FULL Cadre - Data'!O:O,'[1]FULL Cadre - Data'!D:D,C138,'[1]FULL Cadre - Data'!I:I,$V$2)</f>
        <v>0</v>
      </c>
      <c r="AA138" s="28">
        <f>SUMIFS('[1]FULL Cadre - Data'!R:R,'[1]FULL Cadre - Data'!D:D,C138,'[1]FULL Cadre - Data'!I:I,$V$2)</f>
        <v>0</v>
      </c>
      <c r="AB138" s="25">
        <f t="shared" si="13"/>
        <v>33</v>
      </c>
      <c r="AC138" s="26">
        <f t="shared" si="13"/>
        <v>0</v>
      </c>
      <c r="AD138" s="27">
        <f t="shared" si="13"/>
        <v>28</v>
      </c>
      <c r="AE138" s="27">
        <f t="shared" si="13"/>
        <v>1</v>
      </c>
      <c r="AF138" s="27">
        <f t="shared" si="13"/>
        <v>0</v>
      </c>
      <c r="AG138" s="28">
        <f t="shared" si="13"/>
        <v>0</v>
      </c>
    </row>
    <row r="139" spans="1:33" ht="43.5" customHeight="1">
      <c r="A139" s="22">
        <v>119</v>
      </c>
      <c r="B139" s="23" t="s">
        <v>255</v>
      </c>
      <c r="C139" s="39" t="s">
        <v>256</v>
      </c>
      <c r="D139" s="25">
        <f>SUMIFS('[1]FULL Cadre - Data'!J:J,'[1]FULL Cadre - Data'!D:D,C139,'[1]FULL Cadre - Data'!I:I,$D$2)</f>
        <v>1</v>
      </c>
      <c r="E139" s="26">
        <f>SUMIFS('[1]FULL Cadre - Data'!K:K,'[1]FULL Cadre - Data'!D:D,C139,'[1]FULL Cadre - Data'!I:I,$D$2)+SUMIFS('[1]FULL Cadre - Data'!L:L,'[1]FULL Cadre - Data'!D:D,C139,'[1]FULL Cadre - Data'!I:I,$D$2)</f>
        <v>0</v>
      </c>
      <c r="F139" s="27">
        <f>SUMIFS('[1]FULL Cadre - Data'!M:M,'[1]FULL Cadre - Data'!D:D,C139,'[1]FULL Cadre - Data'!I:I,$D$2)</f>
        <v>1</v>
      </c>
      <c r="G139" s="27">
        <f>SUMIFS('[1]FULL Cadre - Data'!P:P,'[1]FULL Cadre - Data'!D:D,C139,'[1]FULL Cadre - Data'!I:I,$D$2)+SUMIFS('[1]FULL Cadre - Data'!Q:Q,'[1]FULL Cadre - Data'!D:D,C139,'[1]FULL Cadre - Data'!I:I,$D$2)</f>
        <v>0</v>
      </c>
      <c r="H139" s="27">
        <f>SUMIFS('[1]FULL Cadre - Data'!N:N,'[1]FULL Cadre - Data'!D:D,C139,'[1]FULL Cadre - Data'!I:I,$D$2)+SUMIFS('[1]FULL Cadre - Data'!O:O,'[1]FULL Cadre - Data'!D:D,C139,'[1]FULL Cadre - Data'!I:I,$D$2)</f>
        <v>0</v>
      </c>
      <c r="I139" s="28">
        <f>SUMIFS('[1]FULL Cadre - Data'!R:R,'[1]FULL Cadre - Data'!D:D,C139,'[1]FULL Cadre - Data'!I:I,$D$2)</f>
        <v>0</v>
      </c>
      <c r="J139" s="25">
        <f>SUMIFS('[1]FULL Cadre - Data'!J:J,'[1]FULL Cadre - Data'!D:D,C139,'[1]FULL Cadre - Data'!I:I,$J$2)</f>
        <v>0</v>
      </c>
      <c r="K139" s="26">
        <f>SUMIFS('[1]FULL Cadre - Data'!K:K,'[1]FULL Cadre - Data'!D:D,C139,'[1]FULL Cadre - Data'!I:I,$J$2)+SUMIFS('[1]FULL Cadre - Data'!L:L,'[1]FULL Cadre - Data'!D:D,C139,'[1]FULL Cadre - Data'!I:I,$J$2)</f>
        <v>0</v>
      </c>
      <c r="L139" s="27">
        <f>SUMIFS('[1]FULL Cadre - Data'!M:M,'[1]FULL Cadre - Data'!D:D,C139,'[1]FULL Cadre - Data'!I:I,$J$2)</f>
        <v>0</v>
      </c>
      <c r="M139" s="27">
        <f>SUMIFS('[1]FULL Cadre - Data'!P:P,'[1]FULL Cadre - Data'!D:D,C139,'[1]FULL Cadre - Data'!I:I,$J$2)+SUMIFS('[1]FULL Cadre - Data'!Q:Q,'[1]FULL Cadre - Data'!D:D,C139,'[1]FULL Cadre - Data'!I:I,$J$2)</f>
        <v>0</v>
      </c>
      <c r="N139" s="27">
        <f>SUMIFS('[1]FULL Cadre - Data'!N:N,'[1]FULL Cadre - Data'!D:D,C139,'[1]FULL Cadre - Data'!I:I,$J$2)+SUMIFS('[1]FULL Cadre - Data'!O:O,'[1]FULL Cadre - Data'!D:D,C139,'[1]FULL Cadre - Data'!I:I,$J$2)</f>
        <v>0</v>
      </c>
      <c r="O139" s="28">
        <f>SUMIFS('[1]FULL Cadre - Data'!R:R,'[1]FULL Cadre - Data'!D:D,C139,'[1]FULL Cadre - Data'!I:I,$J$2)</f>
        <v>0</v>
      </c>
      <c r="P139" s="25">
        <f>SUMIFS('[1]FULL Cadre - Data'!J:J,'[1]FULL Cadre - Data'!D:D,C139,'[1]FULL Cadre - Data'!I:I,$P$2)</f>
        <v>0</v>
      </c>
      <c r="Q139" s="26">
        <f>SUMIFS('[1]FULL Cadre - Data'!K:K,'[1]FULL Cadre - Data'!D:D,C139,'[1]FULL Cadre - Data'!I:I,$P$2)+SUMIFS('[1]FULL Cadre - Data'!L:L,'[1]FULL Cadre - Data'!D:D,C139,'[1]FULL Cadre - Data'!I:I,$P$2)</f>
        <v>0</v>
      </c>
      <c r="R139" s="27">
        <f>SUMIFS('[1]FULL Cadre - Data'!M:M,'[1]FULL Cadre - Data'!D:D,C139,'[1]FULL Cadre - Data'!I:I,$P$2)</f>
        <v>0</v>
      </c>
      <c r="S139" s="27">
        <f>SUMIFS('[1]FULL Cadre - Data'!P:P,'[1]FULL Cadre - Data'!D:D,C139,'[1]FULL Cadre - Data'!I:I,$P$2)+SUMIFS('[1]FULL Cadre - Data'!Q:Q,'[1]FULL Cadre - Data'!D:D,C139,'[1]FULL Cadre - Data'!I:I,$P$2)</f>
        <v>0</v>
      </c>
      <c r="T139" s="27">
        <f>SUMIFS('[1]FULL Cadre - Data'!N:N,'[1]FULL Cadre - Data'!D:D,C139,'[1]FULL Cadre - Data'!I:I,$P$2)+SUMIFS('[1]FULL Cadre - Data'!O:O,'[1]FULL Cadre - Data'!D:D,C139,'[1]FULL Cadre - Data'!I:I,$P$2)</f>
        <v>0</v>
      </c>
      <c r="U139" s="28">
        <f>SUMIFS('[1]FULL Cadre - Data'!R:R,'[1]FULL Cadre - Data'!D:D,C139,'[1]FULL Cadre - Data'!I:I,$P$2)</f>
        <v>0</v>
      </c>
      <c r="V139" s="25">
        <f>SUMIFS('[1]FULL Cadre - Data'!J:J,'[1]FULL Cadre - Data'!D:D,C139,'[1]FULL Cadre - Data'!I:I,$V$2)</f>
        <v>2</v>
      </c>
      <c r="W139" s="26">
        <f>SUMIFS('[1]FULL Cadre - Data'!K:K,'[1]FULL Cadre - Data'!D:D,C139,'[1]FULL Cadre - Data'!I:I,$V$2)+SUMIFS('[1]FULL Cadre - Data'!L:L,'[1]FULL Cadre - Data'!D:D,C139,'[1]FULL Cadre - Data'!I:I,$V$2)</f>
        <v>0</v>
      </c>
      <c r="X139" s="27">
        <f>SUMIFS('[1]FULL Cadre - Data'!M:M,'[1]FULL Cadre - Data'!D:D,C139,'[1]FULL Cadre - Data'!I:I,$V$2)</f>
        <v>1</v>
      </c>
      <c r="Y139" s="27">
        <f>SUMIFS('[1]FULL Cadre - Data'!P:P,'[1]FULL Cadre - Data'!D:D,C139,'[1]FULL Cadre - Data'!I:I,$V$2)+SUMIFS('[1]FULL Cadre - Data'!Q:Q,'[1]FULL Cadre - Data'!D:D,C139,'[1]FULL Cadre - Data'!I:I,$V$2)</f>
        <v>0</v>
      </c>
      <c r="Z139" s="27">
        <f>SUMIFS('[1]FULL Cadre - Data'!N:N,'[1]FULL Cadre - Data'!D:D,C139,'[1]FULL Cadre - Data'!I:I,$V$2)+SUMIFS('[1]FULL Cadre - Data'!O:O,'[1]FULL Cadre - Data'!D:D,C139,'[1]FULL Cadre - Data'!I:I,$V$2)</f>
        <v>0</v>
      </c>
      <c r="AA139" s="28">
        <f>SUMIFS('[1]FULL Cadre - Data'!R:R,'[1]FULL Cadre - Data'!D:D,C139,'[1]FULL Cadre - Data'!I:I,$V$2)</f>
        <v>0</v>
      </c>
      <c r="AB139" s="25">
        <f t="shared" si="13"/>
        <v>3</v>
      </c>
      <c r="AC139" s="26">
        <f t="shared" si="13"/>
        <v>0</v>
      </c>
      <c r="AD139" s="27">
        <f t="shared" si="13"/>
        <v>2</v>
      </c>
      <c r="AE139" s="27">
        <f t="shared" si="13"/>
        <v>0</v>
      </c>
      <c r="AF139" s="27">
        <f t="shared" si="13"/>
        <v>0</v>
      </c>
      <c r="AG139" s="28">
        <f t="shared" si="13"/>
        <v>0</v>
      </c>
    </row>
    <row r="140" spans="1:33" ht="45.75" customHeight="1">
      <c r="A140" s="22">
        <v>120</v>
      </c>
      <c r="B140" s="23" t="s">
        <v>257</v>
      </c>
      <c r="C140" s="39" t="s">
        <v>258</v>
      </c>
      <c r="D140" s="25">
        <f>SUMIFS('[1]FULL Cadre - Data'!J:J,'[1]FULL Cadre - Data'!D:D,C140,'[1]FULL Cadre - Data'!I:I,$D$2)</f>
        <v>1</v>
      </c>
      <c r="E140" s="26">
        <f>SUMIFS('[1]FULL Cadre - Data'!K:K,'[1]FULL Cadre - Data'!D:D,C140,'[1]FULL Cadre - Data'!I:I,$D$2)+SUMIFS('[1]FULL Cadre - Data'!L:L,'[1]FULL Cadre - Data'!D:D,C140,'[1]FULL Cadre - Data'!I:I,$D$2)</f>
        <v>0</v>
      </c>
      <c r="F140" s="27">
        <f>SUMIFS('[1]FULL Cadre - Data'!M:M,'[1]FULL Cadre - Data'!D:D,C140,'[1]FULL Cadre - Data'!I:I,$D$2)</f>
        <v>1</v>
      </c>
      <c r="G140" s="27">
        <f>SUMIFS('[1]FULL Cadre - Data'!P:P,'[1]FULL Cadre - Data'!D:D,C140,'[1]FULL Cadre - Data'!I:I,$D$2)+SUMIFS('[1]FULL Cadre - Data'!Q:Q,'[1]FULL Cadre - Data'!D:D,C140,'[1]FULL Cadre - Data'!I:I,$D$2)</f>
        <v>0</v>
      </c>
      <c r="H140" s="27">
        <f>SUMIFS('[1]FULL Cadre - Data'!N:N,'[1]FULL Cadre - Data'!D:D,C140,'[1]FULL Cadre - Data'!I:I,$D$2)+SUMIFS('[1]FULL Cadre - Data'!O:O,'[1]FULL Cadre - Data'!D:D,C140,'[1]FULL Cadre - Data'!I:I,$D$2)</f>
        <v>0</v>
      </c>
      <c r="I140" s="28">
        <f>SUMIFS('[1]FULL Cadre - Data'!R:R,'[1]FULL Cadre - Data'!D:D,C140,'[1]FULL Cadre - Data'!I:I,$D$2)</f>
        <v>0</v>
      </c>
      <c r="J140" s="25">
        <f>SUMIFS('[1]FULL Cadre - Data'!J:J,'[1]FULL Cadre - Data'!D:D,C140,'[1]FULL Cadre - Data'!I:I,$J$2)</f>
        <v>0</v>
      </c>
      <c r="K140" s="26">
        <f>SUMIFS('[1]FULL Cadre - Data'!K:K,'[1]FULL Cadre - Data'!D:D,C140,'[1]FULL Cadre - Data'!I:I,$J$2)+SUMIFS('[1]FULL Cadre - Data'!L:L,'[1]FULL Cadre - Data'!D:D,C140,'[1]FULL Cadre - Data'!I:I,$J$2)</f>
        <v>0</v>
      </c>
      <c r="L140" s="27">
        <f>SUMIFS('[1]FULL Cadre - Data'!M:M,'[1]FULL Cadre - Data'!D:D,C140,'[1]FULL Cadre - Data'!I:I,$J$2)</f>
        <v>0</v>
      </c>
      <c r="M140" s="27">
        <f>SUMIFS('[1]FULL Cadre - Data'!P:P,'[1]FULL Cadre - Data'!D:D,C140,'[1]FULL Cadre - Data'!I:I,$J$2)+SUMIFS('[1]FULL Cadre - Data'!Q:Q,'[1]FULL Cadre - Data'!D:D,C140,'[1]FULL Cadre - Data'!I:I,$J$2)</f>
        <v>0</v>
      </c>
      <c r="N140" s="27">
        <f>SUMIFS('[1]FULL Cadre - Data'!N:N,'[1]FULL Cadre - Data'!D:D,C140,'[1]FULL Cadre - Data'!I:I,$J$2)+SUMIFS('[1]FULL Cadre - Data'!O:O,'[1]FULL Cadre - Data'!D:D,C140,'[1]FULL Cadre - Data'!I:I,$J$2)</f>
        <v>0</v>
      </c>
      <c r="O140" s="28">
        <f>SUMIFS('[1]FULL Cadre - Data'!R:R,'[1]FULL Cadre - Data'!D:D,C140,'[1]FULL Cadre - Data'!I:I,$J$2)</f>
        <v>0</v>
      </c>
      <c r="P140" s="25">
        <f>SUMIFS('[1]FULL Cadre - Data'!J:J,'[1]FULL Cadre - Data'!D:D,C140,'[1]FULL Cadre - Data'!I:I,$P$2)</f>
        <v>0</v>
      </c>
      <c r="Q140" s="26">
        <f>SUMIFS('[1]FULL Cadre - Data'!K:K,'[1]FULL Cadre - Data'!D:D,C140,'[1]FULL Cadre - Data'!I:I,$P$2)+SUMIFS('[1]FULL Cadre - Data'!L:L,'[1]FULL Cadre - Data'!D:D,C140,'[1]FULL Cadre - Data'!I:I,$P$2)</f>
        <v>0</v>
      </c>
      <c r="R140" s="27">
        <f>SUMIFS('[1]FULL Cadre - Data'!M:M,'[1]FULL Cadre - Data'!D:D,C140,'[1]FULL Cadre - Data'!I:I,$P$2)</f>
        <v>0</v>
      </c>
      <c r="S140" s="27">
        <f>SUMIFS('[1]FULL Cadre - Data'!P:P,'[1]FULL Cadre - Data'!D:D,C140,'[1]FULL Cadre - Data'!I:I,$P$2)+SUMIFS('[1]FULL Cadre - Data'!Q:Q,'[1]FULL Cadre - Data'!D:D,C140,'[1]FULL Cadre - Data'!I:I,$P$2)</f>
        <v>0</v>
      </c>
      <c r="T140" s="27">
        <f>SUMIFS('[1]FULL Cadre - Data'!N:N,'[1]FULL Cadre - Data'!D:D,C140,'[1]FULL Cadre - Data'!I:I,$P$2)+SUMIFS('[1]FULL Cadre - Data'!O:O,'[1]FULL Cadre - Data'!D:D,C140,'[1]FULL Cadre - Data'!I:I,$P$2)</f>
        <v>0</v>
      </c>
      <c r="U140" s="28">
        <f>SUMIFS('[1]FULL Cadre - Data'!R:R,'[1]FULL Cadre - Data'!D:D,C140,'[1]FULL Cadre - Data'!I:I,$P$2)</f>
        <v>0</v>
      </c>
      <c r="V140" s="25">
        <f>SUMIFS('[1]FULL Cadre - Data'!J:J,'[1]FULL Cadre - Data'!D:D,C140,'[1]FULL Cadre - Data'!I:I,$V$2)</f>
        <v>2</v>
      </c>
      <c r="W140" s="26">
        <f>SUMIFS('[1]FULL Cadre - Data'!K:K,'[1]FULL Cadre - Data'!D:D,C140,'[1]FULL Cadre - Data'!I:I,$V$2)+SUMIFS('[1]FULL Cadre - Data'!L:L,'[1]FULL Cadre - Data'!D:D,C140,'[1]FULL Cadre - Data'!I:I,$V$2)</f>
        <v>0</v>
      </c>
      <c r="X140" s="27">
        <f>SUMIFS('[1]FULL Cadre - Data'!M:M,'[1]FULL Cadre - Data'!D:D,C140,'[1]FULL Cadre - Data'!I:I,$V$2)</f>
        <v>3</v>
      </c>
      <c r="Y140" s="27">
        <f>SUMIFS('[1]FULL Cadre - Data'!P:P,'[1]FULL Cadre - Data'!D:D,C140,'[1]FULL Cadre - Data'!I:I,$V$2)+SUMIFS('[1]FULL Cadre - Data'!Q:Q,'[1]FULL Cadre - Data'!D:D,C140,'[1]FULL Cadre - Data'!I:I,$V$2)</f>
        <v>0</v>
      </c>
      <c r="Z140" s="27">
        <f>SUMIFS('[1]FULL Cadre - Data'!N:N,'[1]FULL Cadre - Data'!D:D,C140,'[1]FULL Cadre - Data'!I:I,$V$2)+SUMIFS('[1]FULL Cadre - Data'!O:O,'[1]FULL Cadre - Data'!D:D,C140,'[1]FULL Cadre - Data'!I:I,$V$2)</f>
        <v>0</v>
      </c>
      <c r="AA140" s="28">
        <f>SUMIFS('[1]FULL Cadre - Data'!R:R,'[1]FULL Cadre - Data'!D:D,C140,'[1]FULL Cadre - Data'!I:I,$V$2)</f>
        <v>0</v>
      </c>
      <c r="AB140" s="25">
        <f t="shared" si="13"/>
        <v>3</v>
      </c>
      <c r="AC140" s="26">
        <f t="shared" si="13"/>
        <v>0</v>
      </c>
      <c r="AD140" s="27">
        <f t="shared" si="13"/>
        <v>4</v>
      </c>
      <c r="AE140" s="27">
        <f t="shared" si="13"/>
        <v>0</v>
      </c>
      <c r="AF140" s="27">
        <f t="shared" si="13"/>
        <v>0</v>
      </c>
      <c r="AG140" s="28">
        <f t="shared" si="13"/>
        <v>0</v>
      </c>
    </row>
    <row r="141" spans="1:33" ht="44.25" customHeight="1">
      <c r="A141" s="22">
        <v>121</v>
      </c>
      <c r="B141" s="23" t="s">
        <v>259</v>
      </c>
      <c r="C141" s="39" t="s">
        <v>260</v>
      </c>
      <c r="D141" s="25">
        <f>SUMIFS('[1]FULL Cadre - Data'!J:J,'[1]FULL Cadre - Data'!D:D,C141,'[1]FULL Cadre - Data'!I:I,$D$2)</f>
        <v>1</v>
      </c>
      <c r="E141" s="26">
        <f>SUMIFS('[1]FULL Cadre - Data'!K:K,'[1]FULL Cadre - Data'!D:D,C141,'[1]FULL Cadre - Data'!I:I,$D$2)+SUMIFS('[1]FULL Cadre - Data'!L:L,'[1]FULL Cadre - Data'!D:D,C141,'[1]FULL Cadre - Data'!I:I,$D$2)</f>
        <v>0</v>
      </c>
      <c r="F141" s="27">
        <f>SUMIFS('[1]FULL Cadre - Data'!M:M,'[1]FULL Cadre - Data'!D:D,C141,'[1]FULL Cadre - Data'!I:I,$D$2)</f>
        <v>1</v>
      </c>
      <c r="G141" s="27">
        <f>SUMIFS('[1]FULL Cadre - Data'!P:P,'[1]FULL Cadre - Data'!D:D,C141,'[1]FULL Cadre - Data'!I:I,$D$2)+SUMIFS('[1]FULL Cadre - Data'!Q:Q,'[1]FULL Cadre - Data'!D:D,C141,'[1]FULL Cadre - Data'!I:I,$D$2)</f>
        <v>0</v>
      </c>
      <c r="H141" s="27">
        <f>SUMIFS('[1]FULL Cadre - Data'!N:N,'[1]FULL Cadre - Data'!D:D,C141,'[1]FULL Cadre - Data'!I:I,$D$2)+SUMIFS('[1]FULL Cadre - Data'!O:O,'[1]FULL Cadre - Data'!D:D,C141,'[1]FULL Cadre - Data'!I:I,$D$2)</f>
        <v>0</v>
      </c>
      <c r="I141" s="28">
        <f>SUMIFS('[1]FULL Cadre - Data'!R:R,'[1]FULL Cadre - Data'!D:D,C141,'[1]FULL Cadre - Data'!I:I,$D$2)</f>
        <v>0</v>
      </c>
      <c r="J141" s="25">
        <f>SUMIFS('[1]FULL Cadre - Data'!J:J,'[1]FULL Cadre - Data'!D:D,C141,'[1]FULL Cadre - Data'!I:I,$J$2)</f>
        <v>0</v>
      </c>
      <c r="K141" s="26">
        <f>SUMIFS('[1]FULL Cadre - Data'!K:K,'[1]FULL Cadre - Data'!D:D,C141,'[1]FULL Cadre - Data'!I:I,$J$2)+SUMIFS('[1]FULL Cadre - Data'!L:L,'[1]FULL Cadre - Data'!D:D,C141,'[1]FULL Cadre - Data'!I:I,$J$2)</f>
        <v>0</v>
      </c>
      <c r="L141" s="27">
        <f>SUMIFS('[1]FULL Cadre - Data'!M:M,'[1]FULL Cadre - Data'!D:D,C141,'[1]FULL Cadre - Data'!I:I,$J$2)</f>
        <v>0</v>
      </c>
      <c r="M141" s="27">
        <f>SUMIFS('[1]FULL Cadre - Data'!P:P,'[1]FULL Cadre - Data'!D:D,C141,'[1]FULL Cadre - Data'!I:I,$J$2)+SUMIFS('[1]FULL Cadre - Data'!Q:Q,'[1]FULL Cadre - Data'!D:D,C141,'[1]FULL Cadre - Data'!I:I,$J$2)</f>
        <v>0</v>
      </c>
      <c r="N141" s="27">
        <f>SUMIFS('[1]FULL Cadre - Data'!N:N,'[1]FULL Cadre - Data'!D:D,C141,'[1]FULL Cadre - Data'!I:I,$J$2)+SUMIFS('[1]FULL Cadre - Data'!O:O,'[1]FULL Cadre - Data'!D:D,C141,'[1]FULL Cadre - Data'!I:I,$J$2)</f>
        <v>0</v>
      </c>
      <c r="O141" s="28">
        <f>SUMIFS('[1]FULL Cadre - Data'!R:R,'[1]FULL Cadre - Data'!D:D,C141,'[1]FULL Cadre - Data'!I:I,$J$2)</f>
        <v>0</v>
      </c>
      <c r="P141" s="25">
        <f>SUMIFS('[1]FULL Cadre - Data'!J:J,'[1]FULL Cadre - Data'!D:D,C141,'[1]FULL Cadre - Data'!I:I,$P$2)</f>
        <v>0</v>
      </c>
      <c r="Q141" s="26">
        <f>SUMIFS('[1]FULL Cadre - Data'!K:K,'[1]FULL Cadre - Data'!D:D,C141,'[1]FULL Cadre - Data'!I:I,$P$2)+SUMIFS('[1]FULL Cadre - Data'!L:L,'[1]FULL Cadre - Data'!D:D,C141,'[1]FULL Cadre - Data'!I:I,$P$2)</f>
        <v>0</v>
      </c>
      <c r="R141" s="27">
        <f>SUMIFS('[1]FULL Cadre - Data'!M:M,'[1]FULL Cadre - Data'!D:D,C141,'[1]FULL Cadre - Data'!I:I,$P$2)</f>
        <v>0</v>
      </c>
      <c r="S141" s="27">
        <f>SUMIFS('[1]FULL Cadre - Data'!P:P,'[1]FULL Cadre - Data'!D:D,C141,'[1]FULL Cadre - Data'!I:I,$P$2)+SUMIFS('[1]FULL Cadre - Data'!Q:Q,'[1]FULL Cadre - Data'!D:D,C141,'[1]FULL Cadre - Data'!I:I,$P$2)</f>
        <v>0</v>
      </c>
      <c r="T141" s="27">
        <f>SUMIFS('[1]FULL Cadre - Data'!N:N,'[1]FULL Cadre - Data'!D:D,C141,'[1]FULL Cadre - Data'!I:I,$P$2)+SUMIFS('[1]FULL Cadre - Data'!O:O,'[1]FULL Cadre - Data'!D:D,C141,'[1]FULL Cadre - Data'!I:I,$P$2)</f>
        <v>0</v>
      </c>
      <c r="U141" s="28">
        <f>SUMIFS('[1]FULL Cadre - Data'!R:R,'[1]FULL Cadre - Data'!D:D,C141,'[1]FULL Cadre - Data'!I:I,$P$2)</f>
        <v>0</v>
      </c>
      <c r="V141" s="25">
        <f>SUMIFS('[1]FULL Cadre - Data'!J:J,'[1]FULL Cadre - Data'!D:D,C141,'[1]FULL Cadre - Data'!I:I,$V$2)</f>
        <v>2</v>
      </c>
      <c r="W141" s="26">
        <f>SUMIFS('[1]FULL Cadre - Data'!K:K,'[1]FULL Cadre - Data'!D:D,C141,'[1]FULL Cadre - Data'!I:I,$V$2)+SUMIFS('[1]FULL Cadre - Data'!L:L,'[1]FULL Cadre - Data'!D:D,C141,'[1]FULL Cadre - Data'!I:I,$V$2)</f>
        <v>0</v>
      </c>
      <c r="X141" s="27">
        <f>SUMIFS('[1]FULL Cadre - Data'!M:M,'[1]FULL Cadre - Data'!D:D,C141,'[1]FULL Cadre - Data'!I:I,$V$2)</f>
        <v>3</v>
      </c>
      <c r="Y141" s="27">
        <f>SUMIFS('[1]FULL Cadre - Data'!P:P,'[1]FULL Cadre - Data'!D:D,C141,'[1]FULL Cadre - Data'!I:I,$V$2)+SUMIFS('[1]FULL Cadre - Data'!Q:Q,'[1]FULL Cadre - Data'!D:D,C141,'[1]FULL Cadre - Data'!I:I,$V$2)</f>
        <v>0</v>
      </c>
      <c r="Z141" s="27">
        <f>SUMIFS('[1]FULL Cadre - Data'!N:N,'[1]FULL Cadre - Data'!D:D,C141,'[1]FULL Cadre - Data'!I:I,$V$2)+SUMIFS('[1]FULL Cadre - Data'!O:O,'[1]FULL Cadre - Data'!D:D,C141,'[1]FULL Cadre - Data'!I:I,$V$2)</f>
        <v>0</v>
      </c>
      <c r="AA141" s="28">
        <f>SUMIFS('[1]FULL Cadre - Data'!R:R,'[1]FULL Cadre - Data'!D:D,C141,'[1]FULL Cadre - Data'!I:I,$V$2)</f>
        <v>0</v>
      </c>
      <c r="AB141" s="25">
        <f t="shared" si="13"/>
        <v>3</v>
      </c>
      <c r="AC141" s="26">
        <f t="shared" si="13"/>
        <v>0</v>
      </c>
      <c r="AD141" s="27">
        <f t="shared" si="13"/>
        <v>4</v>
      </c>
      <c r="AE141" s="27">
        <f t="shared" si="13"/>
        <v>0</v>
      </c>
      <c r="AF141" s="27">
        <f t="shared" si="13"/>
        <v>0</v>
      </c>
      <c r="AG141" s="28">
        <f t="shared" si="13"/>
        <v>0</v>
      </c>
    </row>
    <row r="142" spans="1:33" ht="43.5" customHeight="1">
      <c r="A142" s="22">
        <v>122</v>
      </c>
      <c r="B142" s="23" t="s">
        <v>261</v>
      </c>
      <c r="C142" s="39" t="s">
        <v>262</v>
      </c>
      <c r="D142" s="25">
        <f>SUMIFS('[1]FULL Cadre - Data'!J:J,'[1]FULL Cadre - Data'!D:D,C142,'[1]FULL Cadre - Data'!I:I,$D$2)</f>
        <v>1</v>
      </c>
      <c r="E142" s="26">
        <f>SUMIFS('[1]FULL Cadre - Data'!K:K,'[1]FULL Cadre - Data'!D:D,C142,'[1]FULL Cadre - Data'!I:I,$D$2)+SUMIFS('[1]FULL Cadre - Data'!L:L,'[1]FULL Cadre - Data'!D:D,C142,'[1]FULL Cadre - Data'!I:I,$D$2)</f>
        <v>0</v>
      </c>
      <c r="F142" s="27">
        <f>SUMIFS('[1]FULL Cadre - Data'!M:M,'[1]FULL Cadre - Data'!D:D,C142,'[1]FULL Cadre - Data'!I:I,$D$2)</f>
        <v>1</v>
      </c>
      <c r="G142" s="27">
        <f>SUMIFS('[1]FULL Cadre - Data'!P:P,'[1]FULL Cadre - Data'!D:D,C142,'[1]FULL Cadre - Data'!I:I,$D$2)+SUMIFS('[1]FULL Cadre - Data'!Q:Q,'[1]FULL Cadre - Data'!D:D,C142,'[1]FULL Cadre - Data'!I:I,$D$2)</f>
        <v>0</v>
      </c>
      <c r="H142" s="27">
        <f>SUMIFS('[1]FULL Cadre - Data'!N:N,'[1]FULL Cadre - Data'!D:D,C142,'[1]FULL Cadre - Data'!I:I,$D$2)+SUMIFS('[1]FULL Cadre - Data'!O:O,'[1]FULL Cadre - Data'!D:D,C142,'[1]FULL Cadre - Data'!I:I,$D$2)</f>
        <v>0</v>
      </c>
      <c r="I142" s="28">
        <f>SUMIFS('[1]FULL Cadre - Data'!R:R,'[1]FULL Cadre - Data'!D:D,C142,'[1]FULL Cadre - Data'!I:I,$D$2)</f>
        <v>0</v>
      </c>
      <c r="J142" s="25">
        <f>SUMIFS('[1]FULL Cadre - Data'!J:J,'[1]FULL Cadre - Data'!D:D,C142,'[1]FULL Cadre - Data'!I:I,$J$2)</f>
        <v>0</v>
      </c>
      <c r="K142" s="26">
        <f>SUMIFS('[1]FULL Cadre - Data'!K:K,'[1]FULL Cadre - Data'!D:D,C142,'[1]FULL Cadre - Data'!I:I,$J$2)+SUMIFS('[1]FULL Cadre - Data'!L:L,'[1]FULL Cadre - Data'!D:D,C142,'[1]FULL Cadre - Data'!I:I,$J$2)</f>
        <v>0</v>
      </c>
      <c r="L142" s="27">
        <f>SUMIFS('[1]FULL Cadre - Data'!M:M,'[1]FULL Cadre - Data'!D:D,C142,'[1]FULL Cadre - Data'!I:I,$J$2)</f>
        <v>0</v>
      </c>
      <c r="M142" s="27">
        <f>SUMIFS('[1]FULL Cadre - Data'!P:P,'[1]FULL Cadre - Data'!D:D,C142,'[1]FULL Cadre - Data'!I:I,$J$2)+SUMIFS('[1]FULL Cadre - Data'!Q:Q,'[1]FULL Cadre - Data'!D:D,C142,'[1]FULL Cadre - Data'!I:I,$J$2)</f>
        <v>0</v>
      </c>
      <c r="N142" s="27">
        <f>SUMIFS('[1]FULL Cadre - Data'!N:N,'[1]FULL Cadre - Data'!D:D,C142,'[1]FULL Cadre - Data'!I:I,$J$2)+SUMIFS('[1]FULL Cadre - Data'!O:O,'[1]FULL Cadre - Data'!D:D,C142,'[1]FULL Cadre - Data'!I:I,$J$2)</f>
        <v>0</v>
      </c>
      <c r="O142" s="28">
        <f>SUMIFS('[1]FULL Cadre - Data'!R:R,'[1]FULL Cadre - Data'!D:D,C142,'[1]FULL Cadre - Data'!I:I,$J$2)</f>
        <v>0</v>
      </c>
      <c r="P142" s="25">
        <f>SUMIFS('[1]FULL Cadre - Data'!J:J,'[1]FULL Cadre - Data'!D:D,C142,'[1]FULL Cadre - Data'!I:I,$P$2)</f>
        <v>0</v>
      </c>
      <c r="Q142" s="26">
        <f>SUMIFS('[1]FULL Cadre - Data'!K:K,'[1]FULL Cadre - Data'!D:D,C142,'[1]FULL Cadre - Data'!I:I,$P$2)+SUMIFS('[1]FULL Cadre - Data'!L:L,'[1]FULL Cadre - Data'!D:D,C142,'[1]FULL Cadre - Data'!I:I,$P$2)</f>
        <v>0</v>
      </c>
      <c r="R142" s="27">
        <f>SUMIFS('[1]FULL Cadre - Data'!M:M,'[1]FULL Cadre - Data'!D:D,C142,'[1]FULL Cadre - Data'!I:I,$P$2)</f>
        <v>0</v>
      </c>
      <c r="S142" s="27">
        <f>SUMIFS('[1]FULL Cadre - Data'!P:P,'[1]FULL Cadre - Data'!D:D,C142,'[1]FULL Cadre - Data'!I:I,$P$2)+SUMIFS('[1]FULL Cadre - Data'!Q:Q,'[1]FULL Cadre - Data'!D:D,C142,'[1]FULL Cadre - Data'!I:I,$P$2)</f>
        <v>0</v>
      </c>
      <c r="T142" s="27">
        <f>SUMIFS('[1]FULL Cadre - Data'!N:N,'[1]FULL Cadre - Data'!D:D,C142,'[1]FULL Cadre - Data'!I:I,$P$2)+SUMIFS('[1]FULL Cadre - Data'!O:O,'[1]FULL Cadre - Data'!D:D,C142,'[1]FULL Cadre - Data'!I:I,$P$2)</f>
        <v>0</v>
      </c>
      <c r="U142" s="28">
        <f>SUMIFS('[1]FULL Cadre - Data'!R:R,'[1]FULL Cadre - Data'!D:D,C142,'[1]FULL Cadre - Data'!I:I,$P$2)</f>
        <v>0</v>
      </c>
      <c r="V142" s="25">
        <f>SUMIFS('[1]FULL Cadre - Data'!J:J,'[1]FULL Cadre - Data'!D:D,C142,'[1]FULL Cadre - Data'!I:I,$V$2)</f>
        <v>2</v>
      </c>
      <c r="W142" s="26">
        <f>SUMIFS('[1]FULL Cadre - Data'!K:K,'[1]FULL Cadre - Data'!D:D,C142,'[1]FULL Cadre - Data'!I:I,$V$2)+SUMIFS('[1]FULL Cadre - Data'!L:L,'[1]FULL Cadre - Data'!D:D,C142,'[1]FULL Cadre - Data'!I:I,$V$2)</f>
        <v>0</v>
      </c>
      <c r="X142" s="27">
        <f>SUMIFS('[1]FULL Cadre - Data'!M:M,'[1]FULL Cadre - Data'!D:D,C142,'[1]FULL Cadre - Data'!I:I,$V$2)</f>
        <v>1</v>
      </c>
      <c r="Y142" s="27">
        <f>SUMIFS('[1]FULL Cadre - Data'!P:P,'[1]FULL Cadre - Data'!D:D,C142,'[1]FULL Cadre - Data'!I:I,$V$2)+SUMIFS('[1]FULL Cadre - Data'!Q:Q,'[1]FULL Cadre - Data'!D:D,C142,'[1]FULL Cadre - Data'!I:I,$V$2)</f>
        <v>0</v>
      </c>
      <c r="Z142" s="27">
        <f>SUMIFS('[1]FULL Cadre - Data'!N:N,'[1]FULL Cadre - Data'!D:D,C142,'[1]FULL Cadre - Data'!I:I,$V$2)+SUMIFS('[1]FULL Cadre - Data'!O:O,'[1]FULL Cadre - Data'!D:D,C142,'[1]FULL Cadre - Data'!I:I,$V$2)</f>
        <v>0</v>
      </c>
      <c r="AA142" s="28">
        <f>SUMIFS('[1]FULL Cadre - Data'!R:R,'[1]FULL Cadre - Data'!D:D,C142,'[1]FULL Cadre - Data'!I:I,$V$2)</f>
        <v>0</v>
      </c>
      <c r="AB142" s="25">
        <f t="shared" si="13"/>
        <v>3</v>
      </c>
      <c r="AC142" s="26">
        <f t="shared" si="13"/>
        <v>0</v>
      </c>
      <c r="AD142" s="27">
        <f t="shared" si="13"/>
        <v>2</v>
      </c>
      <c r="AE142" s="27">
        <f t="shared" si="13"/>
        <v>0</v>
      </c>
      <c r="AF142" s="27">
        <f t="shared" si="13"/>
        <v>0</v>
      </c>
      <c r="AG142" s="28">
        <f t="shared" si="13"/>
        <v>0</v>
      </c>
    </row>
    <row r="143" spans="1:33" ht="37.5" customHeight="1">
      <c r="A143" s="22">
        <v>123</v>
      </c>
      <c r="B143" s="23" t="s">
        <v>263</v>
      </c>
      <c r="C143" s="39" t="s">
        <v>264</v>
      </c>
      <c r="D143" s="25">
        <f>SUMIFS('[1]FULL Cadre - Data'!J:J,'[1]FULL Cadre - Data'!D:D,C143,'[1]FULL Cadre - Data'!I:I,$D$2)</f>
        <v>1</v>
      </c>
      <c r="E143" s="26">
        <f>SUMIFS('[1]FULL Cadre - Data'!K:K,'[1]FULL Cadre - Data'!D:D,C143,'[1]FULL Cadre - Data'!I:I,$D$2)+SUMIFS('[1]FULL Cadre - Data'!L:L,'[1]FULL Cadre - Data'!D:D,C143,'[1]FULL Cadre - Data'!I:I,$D$2)</f>
        <v>0</v>
      </c>
      <c r="F143" s="27">
        <f>SUMIFS('[1]FULL Cadre - Data'!M:M,'[1]FULL Cadre - Data'!D:D,C143,'[1]FULL Cadre - Data'!I:I,$D$2)</f>
        <v>1</v>
      </c>
      <c r="G143" s="27">
        <f>SUMIFS('[1]FULL Cadre - Data'!P:P,'[1]FULL Cadre - Data'!D:D,C143,'[1]FULL Cadre - Data'!I:I,$D$2)+SUMIFS('[1]FULL Cadre - Data'!Q:Q,'[1]FULL Cadre - Data'!D:D,C143,'[1]FULL Cadre - Data'!I:I,$D$2)</f>
        <v>0</v>
      </c>
      <c r="H143" s="27">
        <f>SUMIFS('[1]FULL Cadre - Data'!N:N,'[1]FULL Cadre - Data'!D:D,C143,'[1]FULL Cadre - Data'!I:I,$D$2)+SUMIFS('[1]FULL Cadre - Data'!O:O,'[1]FULL Cadre - Data'!D:D,C143,'[1]FULL Cadre - Data'!I:I,$D$2)</f>
        <v>0</v>
      </c>
      <c r="I143" s="28">
        <f>SUMIFS('[1]FULL Cadre - Data'!R:R,'[1]FULL Cadre - Data'!D:D,C143,'[1]FULL Cadre - Data'!I:I,$D$2)</f>
        <v>0</v>
      </c>
      <c r="J143" s="25">
        <f>SUMIFS('[1]FULL Cadre - Data'!J:J,'[1]FULL Cadre - Data'!D:D,C143,'[1]FULL Cadre - Data'!I:I,$J$2)</f>
        <v>0</v>
      </c>
      <c r="K143" s="26">
        <f>SUMIFS('[1]FULL Cadre - Data'!K:K,'[1]FULL Cadre - Data'!D:D,C143,'[1]FULL Cadre - Data'!I:I,$J$2)+SUMIFS('[1]FULL Cadre - Data'!L:L,'[1]FULL Cadre - Data'!D:D,C143,'[1]FULL Cadre - Data'!I:I,$J$2)</f>
        <v>0</v>
      </c>
      <c r="L143" s="27">
        <f>SUMIFS('[1]FULL Cadre - Data'!M:M,'[1]FULL Cadre - Data'!D:D,C143,'[1]FULL Cadre - Data'!I:I,$J$2)</f>
        <v>0</v>
      </c>
      <c r="M143" s="27">
        <f>SUMIFS('[1]FULL Cadre - Data'!P:P,'[1]FULL Cadre - Data'!D:D,C143,'[1]FULL Cadre - Data'!I:I,$J$2)+SUMIFS('[1]FULL Cadre - Data'!Q:Q,'[1]FULL Cadre - Data'!D:D,C143,'[1]FULL Cadre - Data'!I:I,$J$2)</f>
        <v>0</v>
      </c>
      <c r="N143" s="27">
        <f>SUMIFS('[1]FULL Cadre - Data'!N:N,'[1]FULL Cadre - Data'!D:D,C143,'[1]FULL Cadre - Data'!I:I,$J$2)+SUMIFS('[1]FULL Cadre - Data'!O:O,'[1]FULL Cadre - Data'!D:D,C143,'[1]FULL Cadre - Data'!I:I,$J$2)</f>
        <v>0</v>
      </c>
      <c r="O143" s="28">
        <f>SUMIFS('[1]FULL Cadre - Data'!R:R,'[1]FULL Cadre - Data'!D:D,C143,'[1]FULL Cadre - Data'!I:I,$J$2)</f>
        <v>0</v>
      </c>
      <c r="P143" s="25">
        <f>SUMIFS('[1]FULL Cadre - Data'!J:J,'[1]FULL Cadre - Data'!D:D,C143,'[1]FULL Cadre - Data'!I:I,$P$2)</f>
        <v>0</v>
      </c>
      <c r="Q143" s="26">
        <f>SUMIFS('[1]FULL Cadre - Data'!K:K,'[1]FULL Cadre - Data'!D:D,C143,'[1]FULL Cadre - Data'!I:I,$P$2)+SUMIFS('[1]FULL Cadre - Data'!L:L,'[1]FULL Cadre - Data'!D:D,C143,'[1]FULL Cadre - Data'!I:I,$P$2)</f>
        <v>0</v>
      </c>
      <c r="R143" s="27">
        <f>SUMIFS('[1]FULL Cadre - Data'!M:M,'[1]FULL Cadre - Data'!D:D,C143,'[1]FULL Cadre - Data'!I:I,$P$2)</f>
        <v>0</v>
      </c>
      <c r="S143" s="27">
        <f>SUMIFS('[1]FULL Cadre - Data'!P:P,'[1]FULL Cadre - Data'!D:D,C143,'[1]FULL Cadre - Data'!I:I,$P$2)+SUMIFS('[1]FULL Cadre - Data'!Q:Q,'[1]FULL Cadre - Data'!D:D,C143,'[1]FULL Cadre - Data'!I:I,$P$2)</f>
        <v>0</v>
      </c>
      <c r="T143" s="27">
        <f>SUMIFS('[1]FULL Cadre - Data'!N:N,'[1]FULL Cadre - Data'!D:D,C143,'[1]FULL Cadre - Data'!I:I,$P$2)+SUMIFS('[1]FULL Cadre - Data'!O:O,'[1]FULL Cadre - Data'!D:D,C143,'[1]FULL Cadre - Data'!I:I,$P$2)</f>
        <v>0</v>
      </c>
      <c r="U143" s="28">
        <f>SUMIFS('[1]FULL Cadre - Data'!R:R,'[1]FULL Cadre - Data'!D:D,C143,'[1]FULL Cadre - Data'!I:I,$P$2)</f>
        <v>0</v>
      </c>
      <c r="V143" s="25">
        <f>SUMIFS('[1]FULL Cadre - Data'!J:J,'[1]FULL Cadre - Data'!D:D,C143,'[1]FULL Cadre - Data'!I:I,$V$2)</f>
        <v>2</v>
      </c>
      <c r="W143" s="26">
        <f>SUMIFS('[1]FULL Cadre - Data'!K:K,'[1]FULL Cadre - Data'!D:D,C143,'[1]FULL Cadre - Data'!I:I,$V$2)+SUMIFS('[1]FULL Cadre - Data'!L:L,'[1]FULL Cadre - Data'!D:D,C143,'[1]FULL Cadre - Data'!I:I,$V$2)</f>
        <v>0</v>
      </c>
      <c r="X143" s="27">
        <f>SUMIFS('[1]FULL Cadre - Data'!M:M,'[1]FULL Cadre - Data'!D:D,C143,'[1]FULL Cadre - Data'!I:I,$V$2)</f>
        <v>3</v>
      </c>
      <c r="Y143" s="27">
        <f>SUMIFS('[1]FULL Cadre - Data'!P:P,'[1]FULL Cadre - Data'!D:D,C143,'[1]FULL Cadre - Data'!I:I,$V$2)+SUMIFS('[1]FULL Cadre - Data'!Q:Q,'[1]FULL Cadre - Data'!D:D,C143,'[1]FULL Cadre - Data'!I:I,$V$2)</f>
        <v>0</v>
      </c>
      <c r="Z143" s="27">
        <f>SUMIFS('[1]FULL Cadre - Data'!N:N,'[1]FULL Cadre - Data'!D:D,C143,'[1]FULL Cadre - Data'!I:I,$V$2)+SUMIFS('[1]FULL Cadre - Data'!O:O,'[1]FULL Cadre - Data'!D:D,C143,'[1]FULL Cadre - Data'!I:I,$V$2)</f>
        <v>0</v>
      </c>
      <c r="AA143" s="28">
        <f>SUMIFS('[1]FULL Cadre - Data'!R:R,'[1]FULL Cadre - Data'!D:D,C143,'[1]FULL Cadre - Data'!I:I,$V$2)</f>
        <v>0</v>
      </c>
      <c r="AB143" s="25">
        <f t="shared" si="13"/>
        <v>3</v>
      </c>
      <c r="AC143" s="26">
        <f t="shared" si="13"/>
        <v>0</v>
      </c>
      <c r="AD143" s="27">
        <f t="shared" si="13"/>
        <v>4</v>
      </c>
      <c r="AE143" s="27">
        <f t="shared" si="13"/>
        <v>0</v>
      </c>
      <c r="AF143" s="27">
        <f t="shared" si="13"/>
        <v>0</v>
      </c>
      <c r="AG143" s="28">
        <f t="shared" si="13"/>
        <v>0</v>
      </c>
    </row>
    <row r="144" spans="1:33" ht="35.25" customHeight="1">
      <c r="A144" s="22">
        <v>124</v>
      </c>
      <c r="B144" s="23" t="s">
        <v>265</v>
      </c>
      <c r="C144" s="39" t="s">
        <v>266</v>
      </c>
      <c r="D144" s="25">
        <f>SUMIFS('[1]FULL Cadre - Data'!J:J,'[1]FULL Cadre - Data'!D:D,C144,'[1]FULL Cadre - Data'!I:I,$D$2)</f>
        <v>1</v>
      </c>
      <c r="E144" s="26">
        <f>SUMIFS('[1]FULL Cadre - Data'!K:K,'[1]FULL Cadre - Data'!D:D,C144,'[1]FULL Cadre - Data'!I:I,$D$2)+SUMIFS('[1]FULL Cadre - Data'!L:L,'[1]FULL Cadre - Data'!D:D,C144,'[1]FULL Cadre - Data'!I:I,$D$2)</f>
        <v>0</v>
      </c>
      <c r="F144" s="27">
        <f>SUMIFS('[1]FULL Cadre - Data'!M:M,'[1]FULL Cadre - Data'!D:D,C144,'[1]FULL Cadre - Data'!I:I,$D$2)</f>
        <v>1</v>
      </c>
      <c r="G144" s="27">
        <f>SUMIFS('[1]FULL Cadre - Data'!P:P,'[1]FULL Cadre - Data'!D:D,C144,'[1]FULL Cadre - Data'!I:I,$D$2)+SUMIFS('[1]FULL Cadre - Data'!Q:Q,'[1]FULL Cadre - Data'!D:D,C144,'[1]FULL Cadre - Data'!I:I,$D$2)</f>
        <v>0</v>
      </c>
      <c r="H144" s="27">
        <f>SUMIFS('[1]FULL Cadre - Data'!N:N,'[1]FULL Cadre - Data'!D:D,C144,'[1]FULL Cadre - Data'!I:I,$D$2)+SUMIFS('[1]FULL Cadre - Data'!O:O,'[1]FULL Cadre - Data'!D:D,C144,'[1]FULL Cadre - Data'!I:I,$D$2)</f>
        <v>0</v>
      </c>
      <c r="I144" s="28">
        <f>SUMIFS('[1]FULL Cadre - Data'!R:R,'[1]FULL Cadre - Data'!D:D,C144,'[1]FULL Cadre - Data'!I:I,$D$2)</f>
        <v>0</v>
      </c>
      <c r="J144" s="25">
        <f>SUMIFS('[1]FULL Cadre - Data'!J:J,'[1]FULL Cadre - Data'!D:D,C144,'[1]FULL Cadre - Data'!I:I,$J$2)</f>
        <v>0</v>
      </c>
      <c r="K144" s="26">
        <f>SUMIFS('[1]FULL Cadre - Data'!K:K,'[1]FULL Cadre - Data'!D:D,C144,'[1]FULL Cadre - Data'!I:I,$J$2)+SUMIFS('[1]FULL Cadre - Data'!L:L,'[1]FULL Cadre - Data'!D:D,C144,'[1]FULL Cadre - Data'!I:I,$J$2)</f>
        <v>0</v>
      </c>
      <c r="L144" s="27">
        <f>SUMIFS('[1]FULL Cadre - Data'!M:M,'[1]FULL Cadre - Data'!D:D,C144,'[1]FULL Cadre - Data'!I:I,$J$2)</f>
        <v>0</v>
      </c>
      <c r="M144" s="27">
        <f>SUMIFS('[1]FULL Cadre - Data'!P:P,'[1]FULL Cadre - Data'!D:D,C144,'[1]FULL Cadre - Data'!I:I,$J$2)+SUMIFS('[1]FULL Cadre - Data'!Q:Q,'[1]FULL Cadre - Data'!D:D,C144,'[1]FULL Cadre - Data'!I:I,$J$2)</f>
        <v>0</v>
      </c>
      <c r="N144" s="27">
        <f>SUMIFS('[1]FULL Cadre - Data'!N:N,'[1]FULL Cadre - Data'!D:D,C144,'[1]FULL Cadre - Data'!I:I,$J$2)+SUMIFS('[1]FULL Cadre - Data'!O:O,'[1]FULL Cadre - Data'!D:D,C144,'[1]FULL Cadre - Data'!I:I,$J$2)</f>
        <v>0</v>
      </c>
      <c r="O144" s="28">
        <f>SUMIFS('[1]FULL Cadre - Data'!R:R,'[1]FULL Cadre - Data'!D:D,C144,'[1]FULL Cadre - Data'!I:I,$J$2)</f>
        <v>0</v>
      </c>
      <c r="P144" s="25">
        <f>SUMIFS('[1]FULL Cadre - Data'!J:J,'[1]FULL Cadre - Data'!D:D,C144,'[1]FULL Cadre - Data'!I:I,$P$2)</f>
        <v>0</v>
      </c>
      <c r="Q144" s="26">
        <f>SUMIFS('[1]FULL Cadre - Data'!K:K,'[1]FULL Cadre - Data'!D:D,C144,'[1]FULL Cadre - Data'!I:I,$P$2)+SUMIFS('[1]FULL Cadre - Data'!L:L,'[1]FULL Cadre - Data'!D:D,C144,'[1]FULL Cadre - Data'!I:I,$P$2)</f>
        <v>0</v>
      </c>
      <c r="R144" s="27">
        <f>SUMIFS('[1]FULL Cadre - Data'!M:M,'[1]FULL Cadre - Data'!D:D,C144,'[1]FULL Cadre - Data'!I:I,$P$2)</f>
        <v>0</v>
      </c>
      <c r="S144" s="27">
        <f>SUMIFS('[1]FULL Cadre - Data'!P:P,'[1]FULL Cadre - Data'!D:D,C144,'[1]FULL Cadre - Data'!I:I,$P$2)+SUMIFS('[1]FULL Cadre - Data'!Q:Q,'[1]FULL Cadre - Data'!D:D,C144,'[1]FULL Cadre - Data'!I:I,$P$2)</f>
        <v>0</v>
      </c>
      <c r="T144" s="27">
        <f>SUMIFS('[1]FULL Cadre - Data'!N:N,'[1]FULL Cadre - Data'!D:D,C144,'[1]FULL Cadre - Data'!I:I,$P$2)+SUMIFS('[1]FULL Cadre - Data'!O:O,'[1]FULL Cadre - Data'!D:D,C144,'[1]FULL Cadre - Data'!I:I,$P$2)</f>
        <v>0</v>
      </c>
      <c r="U144" s="28">
        <f>SUMIFS('[1]FULL Cadre - Data'!R:R,'[1]FULL Cadre - Data'!D:D,C144,'[1]FULL Cadre - Data'!I:I,$P$2)</f>
        <v>0</v>
      </c>
      <c r="V144" s="25">
        <f>SUMIFS('[1]FULL Cadre - Data'!J:J,'[1]FULL Cadre - Data'!D:D,C144,'[1]FULL Cadre - Data'!I:I,$V$2)</f>
        <v>2</v>
      </c>
      <c r="W144" s="26">
        <f>SUMIFS('[1]FULL Cadre - Data'!K:K,'[1]FULL Cadre - Data'!D:D,C144,'[1]FULL Cadre - Data'!I:I,$V$2)+SUMIFS('[1]FULL Cadre - Data'!L:L,'[1]FULL Cadre - Data'!D:D,C144,'[1]FULL Cadre - Data'!I:I,$V$2)</f>
        <v>0</v>
      </c>
      <c r="X144" s="27">
        <f>SUMIFS('[1]FULL Cadre - Data'!M:M,'[1]FULL Cadre - Data'!D:D,C144,'[1]FULL Cadre - Data'!I:I,$V$2)</f>
        <v>4</v>
      </c>
      <c r="Y144" s="27">
        <f>SUMIFS('[1]FULL Cadre - Data'!P:P,'[1]FULL Cadre - Data'!D:D,C144,'[1]FULL Cadre - Data'!I:I,$V$2)+SUMIFS('[1]FULL Cadre - Data'!Q:Q,'[1]FULL Cadre - Data'!D:D,C144,'[1]FULL Cadre - Data'!I:I,$V$2)</f>
        <v>0</v>
      </c>
      <c r="Z144" s="27">
        <f>SUMIFS('[1]FULL Cadre - Data'!N:N,'[1]FULL Cadre - Data'!D:D,C144,'[1]FULL Cadre - Data'!I:I,$V$2)+SUMIFS('[1]FULL Cadre - Data'!O:O,'[1]FULL Cadre - Data'!D:D,C144,'[1]FULL Cadre - Data'!I:I,$V$2)</f>
        <v>0</v>
      </c>
      <c r="AA144" s="28">
        <f>SUMIFS('[1]FULL Cadre - Data'!R:R,'[1]FULL Cadre - Data'!D:D,C144,'[1]FULL Cadre - Data'!I:I,$V$2)</f>
        <v>0</v>
      </c>
      <c r="AB144" s="25">
        <f t="shared" si="13"/>
        <v>3</v>
      </c>
      <c r="AC144" s="26">
        <f t="shared" si="13"/>
        <v>0</v>
      </c>
      <c r="AD144" s="27">
        <f t="shared" si="13"/>
        <v>5</v>
      </c>
      <c r="AE144" s="27">
        <f t="shared" si="13"/>
        <v>0</v>
      </c>
      <c r="AF144" s="27">
        <f t="shared" si="13"/>
        <v>0</v>
      </c>
      <c r="AG144" s="28">
        <f t="shared" si="13"/>
        <v>0</v>
      </c>
    </row>
    <row r="145" spans="1:33" ht="37.5" customHeight="1">
      <c r="A145" s="22">
        <v>125</v>
      </c>
      <c r="B145" s="23" t="s">
        <v>267</v>
      </c>
      <c r="C145" s="39" t="s">
        <v>268</v>
      </c>
      <c r="D145" s="25">
        <f>SUMIFS('[1]FULL Cadre - Data'!J:J,'[1]FULL Cadre - Data'!D:D,C145,'[1]FULL Cadre - Data'!I:I,$D$2)</f>
        <v>1</v>
      </c>
      <c r="E145" s="26">
        <f>SUMIFS('[1]FULL Cadre - Data'!K:K,'[1]FULL Cadre - Data'!D:D,C145,'[1]FULL Cadre - Data'!I:I,$D$2)+SUMIFS('[1]FULL Cadre - Data'!L:L,'[1]FULL Cadre - Data'!D:D,C145,'[1]FULL Cadre - Data'!I:I,$D$2)</f>
        <v>0</v>
      </c>
      <c r="F145" s="27">
        <f>SUMIFS('[1]FULL Cadre - Data'!M:M,'[1]FULL Cadre - Data'!D:D,C145,'[1]FULL Cadre - Data'!I:I,$D$2)</f>
        <v>1</v>
      </c>
      <c r="G145" s="27">
        <f>SUMIFS('[1]FULL Cadre - Data'!P:P,'[1]FULL Cadre - Data'!D:D,C145,'[1]FULL Cadre - Data'!I:I,$D$2)+SUMIFS('[1]FULL Cadre - Data'!Q:Q,'[1]FULL Cadre - Data'!D:D,C145,'[1]FULL Cadre - Data'!I:I,$D$2)</f>
        <v>0</v>
      </c>
      <c r="H145" s="27">
        <f>SUMIFS('[1]FULL Cadre - Data'!N:N,'[1]FULL Cadre - Data'!D:D,C145,'[1]FULL Cadre - Data'!I:I,$D$2)+SUMIFS('[1]FULL Cadre - Data'!O:O,'[1]FULL Cadre - Data'!D:D,C145,'[1]FULL Cadre - Data'!I:I,$D$2)</f>
        <v>0</v>
      </c>
      <c r="I145" s="28">
        <f>SUMIFS('[1]FULL Cadre - Data'!R:R,'[1]FULL Cadre - Data'!D:D,C145,'[1]FULL Cadre - Data'!I:I,$D$2)</f>
        <v>0</v>
      </c>
      <c r="J145" s="25">
        <f>SUMIFS('[1]FULL Cadre - Data'!J:J,'[1]FULL Cadre - Data'!D:D,C145,'[1]FULL Cadre - Data'!I:I,$J$2)</f>
        <v>0</v>
      </c>
      <c r="K145" s="26">
        <f>SUMIFS('[1]FULL Cadre - Data'!K:K,'[1]FULL Cadre - Data'!D:D,C145,'[1]FULL Cadre - Data'!I:I,$J$2)+SUMIFS('[1]FULL Cadre - Data'!L:L,'[1]FULL Cadre - Data'!D:D,C145,'[1]FULL Cadre - Data'!I:I,$J$2)</f>
        <v>0</v>
      </c>
      <c r="L145" s="27">
        <f>SUMIFS('[1]FULL Cadre - Data'!M:M,'[1]FULL Cadre - Data'!D:D,C145,'[1]FULL Cadre - Data'!I:I,$J$2)</f>
        <v>0</v>
      </c>
      <c r="M145" s="27">
        <f>SUMIFS('[1]FULL Cadre - Data'!P:P,'[1]FULL Cadre - Data'!D:D,C145,'[1]FULL Cadre - Data'!I:I,$J$2)+SUMIFS('[1]FULL Cadre - Data'!Q:Q,'[1]FULL Cadre - Data'!D:D,C145,'[1]FULL Cadre - Data'!I:I,$J$2)</f>
        <v>0</v>
      </c>
      <c r="N145" s="27">
        <f>SUMIFS('[1]FULL Cadre - Data'!N:N,'[1]FULL Cadre - Data'!D:D,C145,'[1]FULL Cadre - Data'!I:I,$J$2)+SUMIFS('[1]FULL Cadre - Data'!O:O,'[1]FULL Cadre - Data'!D:D,C145,'[1]FULL Cadre - Data'!I:I,$J$2)</f>
        <v>0</v>
      </c>
      <c r="O145" s="28">
        <f>SUMIFS('[1]FULL Cadre - Data'!R:R,'[1]FULL Cadre - Data'!D:D,C145,'[1]FULL Cadre - Data'!I:I,$J$2)</f>
        <v>0</v>
      </c>
      <c r="P145" s="25">
        <f>SUMIFS('[1]FULL Cadre - Data'!J:J,'[1]FULL Cadre - Data'!D:D,C145,'[1]FULL Cadre - Data'!I:I,$P$2)</f>
        <v>0</v>
      </c>
      <c r="Q145" s="26">
        <f>SUMIFS('[1]FULL Cadre - Data'!K:K,'[1]FULL Cadre - Data'!D:D,C145,'[1]FULL Cadre - Data'!I:I,$P$2)+SUMIFS('[1]FULL Cadre - Data'!L:L,'[1]FULL Cadre - Data'!D:D,C145,'[1]FULL Cadre - Data'!I:I,$P$2)</f>
        <v>0</v>
      </c>
      <c r="R145" s="27">
        <f>SUMIFS('[1]FULL Cadre - Data'!M:M,'[1]FULL Cadre - Data'!D:D,C145,'[1]FULL Cadre - Data'!I:I,$P$2)</f>
        <v>0</v>
      </c>
      <c r="S145" s="27">
        <f>SUMIFS('[1]FULL Cadre - Data'!P:P,'[1]FULL Cadre - Data'!D:D,C145,'[1]FULL Cadre - Data'!I:I,$P$2)+SUMIFS('[1]FULL Cadre - Data'!Q:Q,'[1]FULL Cadre - Data'!D:D,C145,'[1]FULL Cadre - Data'!I:I,$P$2)</f>
        <v>0</v>
      </c>
      <c r="T145" s="27">
        <f>SUMIFS('[1]FULL Cadre - Data'!N:N,'[1]FULL Cadre - Data'!D:D,C145,'[1]FULL Cadre - Data'!I:I,$P$2)+SUMIFS('[1]FULL Cadre - Data'!O:O,'[1]FULL Cadre - Data'!D:D,C145,'[1]FULL Cadre - Data'!I:I,$P$2)</f>
        <v>0</v>
      </c>
      <c r="U145" s="28">
        <f>SUMIFS('[1]FULL Cadre - Data'!R:R,'[1]FULL Cadre - Data'!D:D,C145,'[1]FULL Cadre - Data'!I:I,$P$2)</f>
        <v>0</v>
      </c>
      <c r="V145" s="25">
        <f>SUMIFS('[1]FULL Cadre - Data'!J:J,'[1]FULL Cadre - Data'!D:D,C145,'[1]FULL Cadre - Data'!I:I,$V$2)</f>
        <v>2</v>
      </c>
      <c r="W145" s="26">
        <f>SUMIFS('[1]FULL Cadre - Data'!K:K,'[1]FULL Cadre - Data'!D:D,C145,'[1]FULL Cadre - Data'!I:I,$V$2)+SUMIFS('[1]FULL Cadre - Data'!L:L,'[1]FULL Cadre - Data'!D:D,C145,'[1]FULL Cadre - Data'!I:I,$V$2)</f>
        <v>0</v>
      </c>
      <c r="X145" s="27">
        <f>SUMIFS('[1]FULL Cadre - Data'!M:M,'[1]FULL Cadre - Data'!D:D,C145,'[1]FULL Cadre - Data'!I:I,$V$2)</f>
        <v>2</v>
      </c>
      <c r="Y145" s="27">
        <f>SUMIFS('[1]FULL Cadre - Data'!P:P,'[1]FULL Cadre - Data'!D:D,C145,'[1]FULL Cadre - Data'!I:I,$V$2)+SUMIFS('[1]FULL Cadre - Data'!Q:Q,'[1]FULL Cadre - Data'!D:D,C145,'[1]FULL Cadre - Data'!I:I,$V$2)</f>
        <v>0</v>
      </c>
      <c r="Z145" s="27">
        <f>SUMIFS('[1]FULL Cadre - Data'!N:N,'[1]FULL Cadre - Data'!D:D,C145,'[1]FULL Cadre - Data'!I:I,$V$2)+SUMIFS('[1]FULL Cadre - Data'!O:O,'[1]FULL Cadre - Data'!D:D,C145,'[1]FULL Cadre - Data'!I:I,$V$2)</f>
        <v>0</v>
      </c>
      <c r="AA145" s="28">
        <f>SUMIFS('[1]FULL Cadre - Data'!R:R,'[1]FULL Cadre - Data'!D:D,C145,'[1]FULL Cadre - Data'!I:I,$V$2)</f>
        <v>0</v>
      </c>
      <c r="AB145" s="25">
        <f t="shared" si="13"/>
        <v>3</v>
      </c>
      <c r="AC145" s="26">
        <f t="shared" si="13"/>
        <v>0</v>
      </c>
      <c r="AD145" s="27">
        <f t="shared" si="13"/>
        <v>3</v>
      </c>
      <c r="AE145" s="27">
        <f t="shared" si="13"/>
        <v>0</v>
      </c>
      <c r="AF145" s="27">
        <f t="shared" si="13"/>
        <v>0</v>
      </c>
      <c r="AG145" s="28">
        <f t="shared" si="13"/>
        <v>0</v>
      </c>
    </row>
    <row r="146" spans="1:33" ht="40.5" customHeight="1">
      <c r="A146" s="22">
        <v>126</v>
      </c>
      <c r="B146" s="23" t="s">
        <v>269</v>
      </c>
      <c r="C146" s="39" t="s">
        <v>270</v>
      </c>
      <c r="D146" s="25">
        <f>SUMIFS('[1]FULL Cadre - Data'!J:J,'[1]FULL Cadre - Data'!D:D,C146,'[1]FULL Cadre - Data'!I:I,$D$2)</f>
        <v>1</v>
      </c>
      <c r="E146" s="26">
        <f>SUMIFS('[1]FULL Cadre - Data'!K:K,'[1]FULL Cadre - Data'!D:D,C146,'[1]FULL Cadre - Data'!I:I,$D$2)+SUMIFS('[1]FULL Cadre - Data'!L:L,'[1]FULL Cadre - Data'!D:D,C146,'[1]FULL Cadre - Data'!I:I,$D$2)</f>
        <v>0</v>
      </c>
      <c r="F146" s="27">
        <f>SUMIFS('[1]FULL Cadre - Data'!M:M,'[1]FULL Cadre - Data'!D:D,C146,'[1]FULL Cadre - Data'!I:I,$D$2)</f>
        <v>1</v>
      </c>
      <c r="G146" s="27">
        <f>SUMIFS('[1]FULL Cadre - Data'!P:P,'[1]FULL Cadre - Data'!D:D,C146,'[1]FULL Cadre - Data'!I:I,$D$2)+SUMIFS('[1]FULL Cadre - Data'!Q:Q,'[1]FULL Cadre - Data'!D:D,C146,'[1]FULL Cadre - Data'!I:I,$D$2)</f>
        <v>0</v>
      </c>
      <c r="H146" s="27">
        <f>SUMIFS('[1]FULL Cadre - Data'!N:N,'[1]FULL Cadre - Data'!D:D,C146,'[1]FULL Cadre - Data'!I:I,$D$2)+SUMIFS('[1]FULL Cadre - Data'!O:O,'[1]FULL Cadre - Data'!D:D,C146,'[1]FULL Cadre - Data'!I:I,$D$2)</f>
        <v>0</v>
      </c>
      <c r="I146" s="28">
        <f>SUMIFS('[1]FULL Cadre - Data'!R:R,'[1]FULL Cadre - Data'!D:D,C146,'[1]FULL Cadre - Data'!I:I,$D$2)</f>
        <v>0</v>
      </c>
      <c r="J146" s="25">
        <f>SUMIFS('[1]FULL Cadre - Data'!J:J,'[1]FULL Cadre - Data'!D:D,C146,'[1]FULL Cadre - Data'!I:I,$J$2)</f>
        <v>0</v>
      </c>
      <c r="K146" s="26">
        <f>SUMIFS('[1]FULL Cadre - Data'!K:K,'[1]FULL Cadre - Data'!D:D,C146,'[1]FULL Cadre - Data'!I:I,$J$2)+SUMIFS('[1]FULL Cadre - Data'!L:L,'[1]FULL Cadre - Data'!D:D,C146,'[1]FULL Cadre - Data'!I:I,$J$2)</f>
        <v>0</v>
      </c>
      <c r="L146" s="27">
        <f>SUMIFS('[1]FULL Cadre - Data'!M:M,'[1]FULL Cadre - Data'!D:D,C146,'[1]FULL Cadre - Data'!I:I,$J$2)</f>
        <v>0</v>
      </c>
      <c r="M146" s="27">
        <f>SUMIFS('[1]FULL Cadre - Data'!P:P,'[1]FULL Cadre - Data'!D:D,C146,'[1]FULL Cadre - Data'!I:I,$J$2)+SUMIFS('[1]FULL Cadre - Data'!Q:Q,'[1]FULL Cadre - Data'!D:D,C146,'[1]FULL Cadre - Data'!I:I,$J$2)</f>
        <v>0</v>
      </c>
      <c r="N146" s="27">
        <f>SUMIFS('[1]FULL Cadre - Data'!N:N,'[1]FULL Cadre - Data'!D:D,C146,'[1]FULL Cadre - Data'!I:I,$J$2)+SUMIFS('[1]FULL Cadre - Data'!O:O,'[1]FULL Cadre - Data'!D:D,C146,'[1]FULL Cadre - Data'!I:I,$J$2)</f>
        <v>0</v>
      </c>
      <c r="O146" s="28">
        <f>SUMIFS('[1]FULL Cadre - Data'!R:R,'[1]FULL Cadre - Data'!D:D,C146,'[1]FULL Cadre - Data'!I:I,$J$2)</f>
        <v>0</v>
      </c>
      <c r="P146" s="25">
        <f>SUMIFS('[1]FULL Cadre - Data'!J:J,'[1]FULL Cadre - Data'!D:D,C146,'[1]FULL Cadre - Data'!I:I,$P$2)</f>
        <v>0</v>
      </c>
      <c r="Q146" s="26">
        <f>SUMIFS('[1]FULL Cadre - Data'!K:K,'[1]FULL Cadre - Data'!D:D,C146,'[1]FULL Cadre - Data'!I:I,$P$2)+SUMIFS('[1]FULL Cadre - Data'!L:L,'[1]FULL Cadre - Data'!D:D,C146,'[1]FULL Cadre - Data'!I:I,$P$2)</f>
        <v>0</v>
      </c>
      <c r="R146" s="27">
        <f>SUMIFS('[1]FULL Cadre - Data'!M:M,'[1]FULL Cadre - Data'!D:D,C146,'[1]FULL Cadre - Data'!I:I,$P$2)</f>
        <v>0</v>
      </c>
      <c r="S146" s="27">
        <f>SUMIFS('[1]FULL Cadre - Data'!P:P,'[1]FULL Cadre - Data'!D:D,C146,'[1]FULL Cadre - Data'!I:I,$P$2)+SUMIFS('[1]FULL Cadre - Data'!Q:Q,'[1]FULL Cadre - Data'!D:D,C146,'[1]FULL Cadre - Data'!I:I,$P$2)</f>
        <v>0</v>
      </c>
      <c r="T146" s="27">
        <f>SUMIFS('[1]FULL Cadre - Data'!N:N,'[1]FULL Cadre - Data'!D:D,C146,'[1]FULL Cadre - Data'!I:I,$P$2)+SUMIFS('[1]FULL Cadre - Data'!O:O,'[1]FULL Cadre - Data'!D:D,C146,'[1]FULL Cadre - Data'!I:I,$P$2)</f>
        <v>0</v>
      </c>
      <c r="U146" s="28">
        <f>SUMIFS('[1]FULL Cadre - Data'!R:R,'[1]FULL Cadre - Data'!D:D,C146,'[1]FULL Cadre - Data'!I:I,$P$2)</f>
        <v>0</v>
      </c>
      <c r="V146" s="25">
        <f>SUMIFS('[1]FULL Cadre - Data'!J:J,'[1]FULL Cadre - Data'!D:D,C146,'[1]FULL Cadre - Data'!I:I,$V$2)</f>
        <v>2</v>
      </c>
      <c r="W146" s="26">
        <f>SUMIFS('[1]FULL Cadre - Data'!K:K,'[1]FULL Cadre - Data'!D:D,C146,'[1]FULL Cadre - Data'!I:I,$V$2)+SUMIFS('[1]FULL Cadre - Data'!L:L,'[1]FULL Cadre - Data'!D:D,C146,'[1]FULL Cadre - Data'!I:I,$V$2)</f>
        <v>0</v>
      </c>
      <c r="X146" s="27">
        <f>SUMIFS('[1]FULL Cadre - Data'!M:M,'[1]FULL Cadre - Data'!D:D,C146,'[1]FULL Cadre - Data'!I:I,$V$2)</f>
        <v>3</v>
      </c>
      <c r="Y146" s="27">
        <f>SUMIFS('[1]FULL Cadre - Data'!P:P,'[1]FULL Cadre - Data'!D:D,C146,'[1]FULL Cadre - Data'!I:I,$V$2)+SUMIFS('[1]FULL Cadre - Data'!Q:Q,'[1]FULL Cadre - Data'!D:D,C146,'[1]FULL Cadre - Data'!I:I,$V$2)</f>
        <v>0</v>
      </c>
      <c r="Z146" s="27">
        <f>SUMIFS('[1]FULL Cadre - Data'!N:N,'[1]FULL Cadre - Data'!D:D,C146,'[1]FULL Cadre - Data'!I:I,$V$2)+SUMIFS('[1]FULL Cadre - Data'!O:O,'[1]FULL Cadre - Data'!D:D,C146,'[1]FULL Cadre - Data'!I:I,$V$2)</f>
        <v>0</v>
      </c>
      <c r="AA146" s="28">
        <f>SUMIFS('[1]FULL Cadre - Data'!R:R,'[1]FULL Cadre - Data'!D:D,C146,'[1]FULL Cadre - Data'!I:I,$V$2)</f>
        <v>0</v>
      </c>
      <c r="AB146" s="25">
        <f t="shared" si="13"/>
        <v>3</v>
      </c>
      <c r="AC146" s="26">
        <f t="shared" si="13"/>
        <v>0</v>
      </c>
      <c r="AD146" s="27">
        <f t="shared" si="13"/>
        <v>4</v>
      </c>
      <c r="AE146" s="27">
        <f t="shared" si="13"/>
        <v>0</v>
      </c>
      <c r="AF146" s="27">
        <f t="shared" si="13"/>
        <v>0</v>
      </c>
      <c r="AG146" s="28">
        <f t="shared" si="13"/>
        <v>0</v>
      </c>
    </row>
    <row r="147" spans="1:33" ht="36.75" customHeight="1">
      <c r="A147" s="22">
        <v>127</v>
      </c>
      <c r="B147" s="23" t="s">
        <v>271</v>
      </c>
      <c r="C147" s="39" t="s">
        <v>272</v>
      </c>
      <c r="D147" s="25">
        <f>SUMIFS('[1]FULL Cadre - Data'!J:J,'[1]FULL Cadre - Data'!D:D,C147,'[1]FULL Cadre - Data'!I:I,$D$2)</f>
        <v>1</v>
      </c>
      <c r="E147" s="26">
        <f>SUMIFS('[1]FULL Cadre - Data'!K:K,'[1]FULL Cadre - Data'!D:D,C147,'[1]FULL Cadre - Data'!I:I,$D$2)+SUMIFS('[1]FULL Cadre - Data'!L:L,'[1]FULL Cadre - Data'!D:D,C147,'[1]FULL Cadre - Data'!I:I,$D$2)</f>
        <v>0</v>
      </c>
      <c r="F147" s="27">
        <f>SUMIFS('[1]FULL Cadre - Data'!M:M,'[1]FULL Cadre - Data'!D:D,C147,'[1]FULL Cadre - Data'!I:I,$D$2)</f>
        <v>1</v>
      </c>
      <c r="G147" s="27">
        <f>SUMIFS('[1]FULL Cadre - Data'!P:P,'[1]FULL Cadre - Data'!D:D,C147,'[1]FULL Cadre - Data'!I:I,$D$2)+SUMIFS('[1]FULL Cadre - Data'!Q:Q,'[1]FULL Cadre - Data'!D:D,C147,'[1]FULL Cadre - Data'!I:I,$D$2)</f>
        <v>0</v>
      </c>
      <c r="H147" s="27">
        <f>SUMIFS('[1]FULL Cadre - Data'!N:N,'[1]FULL Cadre - Data'!D:D,C147,'[1]FULL Cadre - Data'!I:I,$D$2)+SUMIFS('[1]FULL Cadre - Data'!O:O,'[1]FULL Cadre - Data'!D:D,C147,'[1]FULL Cadre - Data'!I:I,$D$2)</f>
        <v>0</v>
      </c>
      <c r="I147" s="28">
        <f>SUMIFS('[1]FULL Cadre - Data'!R:R,'[1]FULL Cadre - Data'!D:D,C147,'[1]FULL Cadre - Data'!I:I,$D$2)</f>
        <v>0</v>
      </c>
      <c r="J147" s="25">
        <f>SUMIFS('[1]FULL Cadre - Data'!J:J,'[1]FULL Cadre - Data'!D:D,C147,'[1]FULL Cadre - Data'!I:I,$J$2)</f>
        <v>0</v>
      </c>
      <c r="K147" s="26">
        <f>SUMIFS('[1]FULL Cadre - Data'!K:K,'[1]FULL Cadre - Data'!D:D,C147,'[1]FULL Cadre - Data'!I:I,$J$2)+SUMIFS('[1]FULL Cadre - Data'!L:L,'[1]FULL Cadre - Data'!D:D,C147,'[1]FULL Cadre - Data'!I:I,$J$2)</f>
        <v>0</v>
      </c>
      <c r="L147" s="27">
        <f>SUMIFS('[1]FULL Cadre - Data'!M:M,'[1]FULL Cadre - Data'!D:D,C147,'[1]FULL Cadre - Data'!I:I,$J$2)</f>
        <v>0</v>
      </c>
      <c r="M147" s="27">
        <f>SUMIFS('[1]FULL Cadre - Data'!P:P,'[1]FULL Cadre - Data'!D:D,C147,'[1]FULL Cadre - Data'!I:I,$J$2)+SUMIFS('[1]FULL Cadre - Data'!Q:Q,'[1]FULL Cadre - Data'!D:D,C147,'[1]FULL Cadre - Data'!I:I,$J$2)</f>
        <v>0</v>
      </c>
      <c r="N147" s="27">
        <f>SUMIFS('[1]FULL Cadre - Data'!N:N,'[1]FULL Cadre - Data'!D:D,C147,'[1]FULL Cadre - Data'!I:I,$J$2)+SUMIFS('[1]FULL Cadre - Data'!O:O,'[1]FULL Cadre - Data'!D:D,C147,'[1]FULL Cadre - Data'!I:I,$J$2)</f>
        <v>0</v>
      </c>
      <c r="O147" s="28">
        <f>SUMIFS('[1]FULL Cadre - Data'!R:R,'[1]FULL Cadre - Data'!D:D,C147,'[1]FULL Cadre - Data'!I:I,$J$2)</f>
        <v>0</v>
      </c>
      <c r="P147" s="25">
        <f>SUMIFS('[1]FULL Cadre - Data'!J:J,'[1]FULL Cadre - Data'!D:D,C147,'[1]FULL Cadre - Data'!I:I,$P$2)</f>
        <v>0</v>
      </c>
      <c r="Q147" s="26">
        <f>SUMIFS('[1]FULL Cadre - Data'!K:K,'[1]FULL Cadre - Data'!D:D,C147,'[1]FULL Cadre - Data'!I:I,$P$2)+SUMIFS('[1]FULL Cadre - Data'!L:L,'[1]FULL Cadre - Data'!D:D,C147,'[1]FULL Cadre - Data'!I:I,$P$2)</f>
        <v>0</v>
      </c>
      <c r="R147" s="27">
        <f>SUMIFS('[1]FULL Cadre - Data'!M:M,'[1]FULL Cadre - Data'!D:D,C147,'[1]FULL Cadre - Data'!I:I,$P$2)</f>
        <v>0</v>
      </c>
      <c r="S147" s="27">
        <f>SUMIFS('[1]FULL Cadre - Data'!P:P,'[1]FULL Cadre - Data'!D:D,C147,'[1]FULL Cadre - Data'!I:I,$P$2)+SUMIFS('[1]FULL Cadre - Data'!Q:Q,'[1]FULL Cadre - Data'!D:D,C147,'[1]FULL Cadre - Data'!I:I,$P$2)</f>
        <v>0</v>
      </c>
      <c r="T147" s="27">
        <f>SUMIFS('[1]FULL Cadre - Data'!N:N,'[1]FULL Cadre - Data'!D:D,C147,'[1]FULL Cadre - Data'!I:I,$P$2)+SUMIFS('[1]FULL Cadre - Data'!O:O,'[1]FULL Cadre - Data'!D:D,C147,'[1]FULL Cadre - Data'!I:I,$P$2)</f>
        <v>0</v>
      </c>
      <c r="U147" s="28">
        <f>SUMIFS('[1]FULL Cadre - Data'!R:R,'[1]FULL Cadre - Data'!D:D,C147,'[1]FULL Cadre - Data'!I:I,$P$2)</f>
        <v>0</v>
      </c>
      <c r="V147" s="25">
        <f>SUMIFS('[1]FULL Cadre - Data'!J:J,'[1]FULL Cadre - Data'!D:D,C147,'[1]FULL Cadre - Data'!I:I,$V$2)</f>
        <v>2</v>
      </c>
      <c r="W147" s="26">
        <f>SUMIFS('[1]FULL Cadre - Data'!K:K,'[1]FULL Cadre - Data'!D:D,C147,'[1]FULL Cadre - Data'!I:I,$V$2)+SUMIFS('[1]FULL Cadre - Data'!L:L,'[1]FULL Cadre - Data'!D:D,C147,'[1]FULL Cadre - Data'!I:I,$V$2)</f>
        <v>0</v>
      </c>
      <c r="X147" s="27">
        <f>SUMIFS('[1]FULL Cadre - Data'!M:M,'[1]FULL Cadre - Data'!D:D,C147,'[1]FULL Cadre - Data'!I:I,$V$2)</f>
        <v>3</v>
      </c>
      <c r="Y147" s="27">
        <f>SUMIFS('[1]FULL Cadre - Data'!P:P,'[1]FULL Cadre - Data'!D:D,C147,'[1]FULL Cadre - Data'!I:I,$V$2)+SUMIFS('[1]FULL Cadre - Data'!Q:Q,'[1]FULL Cadre - Data'!D:D,C147,'[1]FULL Cadre - Data'!I:I,$V$2)</f>
        <v>0</v>
      </c>
      <c r="Z147" s="27">
        <f>SUMIFS('[1]FULL Cadre - Data'!N:N,'[1]FULL Cadre - Data'!D:D,C147,'[1]FULL Cadre - Data'!I:I,$V$2)+SUMIFS('[1]FULL Cadre - Data'!O:O,'[1]FULL Cadre - Data'!D:D,C147,'[1]FULL Cadre - Data'!I:I,$V$2)</f>
        <v>0</v>
      </c>
      <c r="AA147" s="28">
        <f>SUMIFS('[1]FULL Cadre - Data'!R:R,'[1]FULL Cadre - Data'!D:D,C147,'[1]FULL Cadre - Data'!I:I,$V$2)</f>
        <v>0</v>
      </c>
      <c r="AB147" s="25">
        <f t="shared" si="13"/>
        <v>3</v>
      </c>
      <c r="AC147" s="26">
        <f t="shared" si="13"/>
        <v>0</v>
      </c>
      <c r="AD147" s="27">
        <f t="shared" si="13"/>
        <v>4</v>
      </c>
      <c r="AE147" s="27">
        <f t="shared" si="13"/>
        <v>0</v>
      </c>
      <c r="AF147" s="27">
        <f t="shared" si="13"/>
        <v>0</v>
      </c>
      <c r="AG147" s="28">
        <f t="shared" si="13"/>
        <v>0</v>
      </c>
    </row>
    <row r="148" spans="1:33" ht="53.25" customHeight="1">
      <c r="A148" s="22">
        <v>128</v>
      </c>
      <c r="B148" s="23" t="s">
        <v>273</v>
      </c>
      <c r="C148" s="39" t="s">
        <v>274</v>
      </c>
      <c r="D148" s="25">
        <f>SUMIFS('[1]FULL Cadre - Data'!J:J,'[1]FULL Cadre - Data'!D:D,C148,'[1]FULL Cadre - Data'!I:I,$D$2)</f>
        <v>1</v>
      </c>
      <c r="E148" s="26">
        <f>SUMIFS('[1]FULL Cadre - Data'!K:K,'[1]FULL Cadre - Data'!D:D,C148,'[1]FULL Cadre - Data'!I:I,$D$2)+SUMIFS('[1]FULL Cadre - Data'!L:L,'[1]FULL Cadre - Data'!D:D,C148,'[1]FULL Cadre - Data'!I:I,$D$2)</f>
        <v>0</v>
      </c>
      <c r="F148" s="27">
        <f>SUMIFS('[1]FULL Cadre - Data'!M:M,'[1]FULL Cadre - Data'!D:D,C148,'[1]FULL Cadre - Data'!I:I,$D$2)</f>
        <v>1</v>
      </c>
      <c r="G148" s="27">
        <f>SUMIFS('[1]FULL Cadre - Data'!P:P,'[1]FULL Cadre - Data'!D:D,C148,'[1]FULL Cadre - Data'!I:I,$D$2)+SUMIFS('[1]FULL Cadre - Data'!Q:Q,'[1]FULL Cadre - Data'!D:D,C148,'[1]FULL Cadre - Data'!I:I,$D$2)</f>
        <v>0</v>
      </c>
      <c r="H148" s="27">
        <f>SUMIFS('[1]FULL Cadre - Data'!N:N,'[1]FULL Cadre - Data'!D:D,C148,'[1]FULL Cadre - Data'!I:I,$D$2)+SUMIFS('[1]FULL Cadre - Data'!O:O,'[1]FULL Cadre - Data'!D:D,C148,'[1]FULL Cadre - Data'!I:I,$D$2)</f>
        <v>0</v>
      </c>
      <c r="I148" s="28">
        <f>SUMIFS('[1]FULL Cadre - Data'!R:R,'[1]FULL Cadre - Data'!D:D,C148,'[1]FULL Cadre - Data'!I:I,$D$2)</f>
        <v>0</v>
      </c>
      <c r="J148" s="25">
        <f>SUMIFS('[1]FULL Cadre - Data'!J:J,'[1]FULL Cadre - Data'!D:D,C148,'[1]FULL Cadre - Data'!I:I,$J$2)</f>
        <v>0</v>
      </c>
      <c r="K148" s="26">
        <f>SUMIFS('[1]FULL Cadre - Data'!K:K,'[1]FULL Cadre - Data'!D:D,C148,'[1]FULL Cadre - Data'!I:I,$J$2)+SUMIFS('[1]FULL Cadre - Data'!L:L,'[1]FULL Cadre - Data'!D:D,C148,'[1]FULL Cadre - Data'!I:I,$J$2)</f>
        <v>0</v>
      </c>
      <c r="L148" s="27">
        <f>SUMIFS('[1]FULL Cadre - Data'!M:M,'[1]FULL Cadre - Data'!D:D,C148,'[1]FULL Cadre - Data'!I:I,$J$2)</f>
        <v>0</v>
      </c>
      <c r="M148" s="27">
        <f>SUMIFS('[1]FULL Cadre - Data'!P:P,'[1]FULL Cadre - Data'!D:D,C148,'[1]FULL Cadre - Data'!I:I,$J$2)+SUMIFS('[1]FULL Cadre - Data'!Q:Q,'[1]FULL Cadre - Data'!D:D,C148,'[1]FULL Cadre - Data'!I:I,$J$2)</f>
        <v>0</v>
      </c>
      <c r="N148" s="27">
        <f>SUMIFS('[1]FULL Cadre - Data'!N:N,'[1]FULL Cadre - Data'!D:D,C148,'[1]FULL Cadre - Data'!I:I,$J$2)+SUMIFS('[1]FULL Cadre - Data'!O:O,'[1]FULL Cadre - Data'!D:D,C148,'[1]FULL Cadre - Data'!I:I,$J$2)</f>
        <v>0</v>
      </c>
      <c r="O148" s="28">
        <f>SUMIFS('[1]FULL Cadre - Data'!R:R,'[1]FULL Cadre - Data'!D:D,C148,'[1]FULL Cadre - Data'!I:I,$J$2)</f>
        <v>0</v>
      </c>
      <c r="P148" s="25">
        <f>SUMIFS('[1]FULL Cadre - Data'!J:J,'[1]FULL Cadre - Data'!D:D,C148,'[1]FULL Cadre - Data'!I:I,$P$2)</f>
        <v>0</v>
      </c>
      <c r="Q148" s="26">
        <f>SUMIFS('[1]FULL Cadre - Data'!K:K,'[1]FULL Cadre - Data'!D:D,C148,'[1]FULL Cadre - Data'!I:I,$P$2)+SUMIFS('[1]FULL Cadre - Data'!L:L,'[1]FULL Cadre - Data'!D:D,C148,'[1]FULL Cadre - Data'!I:I,$P$2)</f>
        <v>0</v>
      </c>
      <c r="R148" s="27">
        <f>SUMIFS('[1]FULL Cadre - Data'!M:M,'[1]FULL Cadre - Data'!D:D,C148,'[1]FULL Cadre - Data'!I:I,$P$2)</f>
        <v>0</v>
      </c>
      <c r="S148" s="27">
        <f>SUMIFS('[1]FULL Cadre - Data'!P:P,'[1]FULL Cadre - Data'!D:D,C148,'[1]FULL Cadre - Data'!I:I,$P$2)+SUMIFS('[1]FULL Cadre - Data'!Q:Q,'[1]FULL Cadre - Data'!D:D,C148,'[1]FULL Cadre - Data'!I:I,$P$2)</f>
        <v>0</v>
      </c>
      <c r="T148" s="27">
        <f>SUMIFS('[1]FULL Cadre - Data'!N:N,'[1]FULL Cadre - Data'!D:D,C148,'[1]FULL Cadre - Data'!I:I,$P$2)+SUMIFS('[1]FULL Cadre - Data'!O:O,'[1]FULL Cadre - Data'!D:D,C148,'[1]FULL Cadre - Data'!I:I,$P$2)</f>
        <v>0</v>
      </c>
      <c r="U148" s="28">
        <f>SUMIFS('[1]FULL Cadre - Data'!R:R,'[1]FULL Cadre - Data'!D:D,C148,'[1]FULL Cadre - Data'!I:I,$P$2)</f>
        <v>0</v>
      </c>
      <c r="V148" s="25">
        <f>SUMIFS('[1]FULL Cadre - Data'!J:J,'[1]FULL Cadre - Data'!D:D,C148,'[1]FULL Cadre - Data'!I:I,$V$2)</f>
        <v>2</v>
      </c>
      <c r="W148" s="26">
        <f>SUMIFS('[1]FULL Cadre - Data'!K:K,'[1]FULL Cadre - Data'!D:D,C148,'[1]FULL Cadre - Data'!I:I,$V$2)+SUMIFS('[1]FULL Cadre - Data'!L:L,'[1]FULL Cadre - Data'!D:D,C148,'[1]FULL Cadre - Data'!I:I,$V$2)</f>
        <v>0</v>
      </c>
      <c r="X148" s="27">
        <f>SUMIFS('[1]FULL Cadre - Data'!M:M,'[1]FULL Cadre - Data'!D:D,C148,'[1]FULL Cadre - Data'!I:I,$V$2)</f>
        <v>2</v>
      </c>
      <c r="Y148" s="27">
        <f>SUMIFS('[1]FULL Cadre - Data'!P:P,'[1]FULL Cadre - Data'!D:D,C148,'[1]FULL Cadre - Data'!I:I,$V$2)+SUMIFS('[1]FULL Cadre - Data'!Q:Q,'[1]FULL Cadre - Data'!D:D,C148,'[1]FULL Cadre - Data'!I:I,$V$2)</f>
        <v>0</v>
      </c>
      <c r="Z148" s="27">
        <f>SUMIFS('[1]FULL Cadre - Data'!N:N,'[1]FULL Cadre - Data'!D:D,C148,'[1]FULL Cadre - Data'!I:I,$V$2)+SUMIFS('[1]FULL Cadre - Data'!O:O,'[1]FULL Cadre - Data'!D:D,C148,'[1]FULL Cadre - Data'!I:I,$V$2)</f>
        <v>0</v>
      </c>
      <c r="AA148" s="28">
        <f>SUMIFS('[1]FULL Cadre - Data'!R:R,'[1]FULL Cadre - Data'!D:D,C148,'[1]FULL Cadre - Data'!I:I,$V$2)</f>
        <v>0</v>
      </c>
      <c r="AB148" s="25">
        <f t="shared" si="13"/>
        <v>3</v>
      </c>
      <c r="AC148" s="26">
        <f t="shared" si="13"/>
        <v>0</v>
      </c>
      <c r="AD148" s="27">
        <f t="shared" si="13"/>
        <v>3</v>
      </c>
      <c r="AE148" s="27">
        <f t="shared" si="13"/>
        <v>0</v>
      </c>
      <c r="AF148" s="27">
        <f t="shared" si="13"/>
        <v>0</v>
      </c>
      <c r="AG148" s="28">
        <f t="shared" si="13"/>
        <v>0</v>
      </c>
    </row>
    <row r="149" spans="1:33" ht="45" customHeight="1">
      <c r="A149" s="22">
        <v>129</v>
      </c>
      <c r="B149" s="23" t="s">
        <v>275</v>
      </c>
      <c r="C149" s="39" t="s">
        <v>276</v>
      </c>
      <c r="D149" s="25">
        <f>SUMIFS('[1]FULL Cadre - Data'!J:J,'[1]FULL Cadre - Data'!D:D,C149,'[1]FULL Cadre - Data'!I:I,$D$2)</f>
        <v>1</v>
      </c>
      <c r="E149" s="26">
        <f>SUMIFS('[1]FULL Cadre - Data'!K:K,'[1]FULL Cadre - Data'!D:D,C149,'[1]FULL Cadre - Data'!I:I,$D$2)+SUMIFS('[1]FULL Cadre - Data'!L:L,'[1]FULL Cadre - Data'!D:D,C149,'[1]FULL Cadre - Data'!I:I,$D$2)</f>
        <v>0</v>
      </c>
      <c r="F149" s="27">
        <f>SUMIFS('[1]FULL Cadre - Data'!M:M,'[1]FULL Cadre - Data'!D:D,C149,'[1]FULL Cadre - Data'!I:I,$D$2)</f>
        <v>1</v>
      </c>
      <c r="G149" s="27">
        <f>SUMIFS('[1]FULL Cadre - Data'!P:P,'[1]FULL Cadre - Data'!D:D,C149,'[1]FULL Cadre - Data'!I:I,$D$2)+SUMIFS('[1]FULL Cadre - Data'!Q:Q,'[1]FULL Cadre - Data'!D:D,C149,'[1]FULL Cadre - Data'!I:I,$D$2)</f>
        <v>0</v>
      </c>
      <c r="H149" s="27">
        <f>SUMIFS('[1]FULL Cadre - Data'!N:N,'[1]FULL Cadre - Data'!D:D,C149,'[1]FULL Cadre - Data'!I:I,$D$2)+SUMIFS('[1]FULL Cadre - Data'!O:O,'[1]FULL Cadre - Data'!D:D,C149,'[1]FULL Cadre - Data'!I:I,$D$2)</f>
        <v>0</v>
      </c>
      <c r="I149" s="28">
        <f>SUMIFS('[1]FULL Cadre - Data'!R:R,'[1]FULL Cadre - Data'!D:D,C149,'[1]FULL Cadre - Data'!I:I,$D$2)</f>
        <v>0</v>
      </c>
      <c r="J149" s="25">
        <f>SUMIFS('[1]FULL Cadre - Data'!J:J,'[1]FULL Cadre - Data'!D:D,C149,'[1]FULL Cadre - Data'!I:I,$J$2)</f>
        <v>0</v>
      </c>
      <c r="K149" s="26">
        <f>SUMIFS('[1]FULL Cadre - Data'!K:K,'[1]FULL Cadre - Data'!D:D,C149,'[1]FULL Cadre - Data'!I:I,$J$2)+SUMIFS('[1]FULL Cadre - Data'!L:L,'[1]FULL Cadre - Data'!D:D,C149,'[1]FULL Cadre - Data'!I:I,$J$2)</f>
        <v>0</v>
      </c>
      <c r="L149" s="27">
        <f>SUMIFS('[1]FULL Cadre - Data'!M:M,'[1]FULL Cadre - Data'!D:D,C149,'[1]FULL Cadre - Data'!I:I,$J$2)</f>
        <v>0</v>
      </c>
      <c r="M149" s="27">
        <f>SUMIFS('[1]FULL Cadre - Data'!P:P,'[1]FULL Cadre - Data'!D:D,C149,'[1]FULL Cadre - Data'!I:I,$J$2)+SUMIFS('[1]FULL Cadre - Data'!Q:Q,'[1]FULL Cadre - Data'!D:D,C149,'[1]FULL Cadre - Data'!I:I,$J$2)</f>
        <v>0</v>
      </c>
      <c r="N149" s="27">
        <f>SUMIFS('[1]FULL Cadre - Data'!N:N,'[1]FULL Cadre - Data'!D:D,C149,'[1]FULL Cadre - Data'!I:I,$J$2)+SUMIFS('[1]FULL Cadre - Data'!O:O,'[1]FULL Cadre - Data'!D:D,C149,'[1]FULL Cadre - Data'!I:I,$J$2)</f>
        <v>0</v>
      </c>
      <c r="O149" s="28">
        <f>SUMIFS('[1]FULL Cadre - Data'!R:R,'[1]FULL Cadre - Data'!D:D,C149,'[1]FULL Cadre - Data'!I:I,$J$2)</f>
        <v>0</v>
      </c>
      <c r="P149" s="25">
        <f>SUMIFS('[1]FULL Cadre - Data'!J:J,'[1]FULL Cadre - Data'!D:D,C149,'[1]FULL Cadre - Data'!I:I,$P$2)</f>
        <v>0</v>
      </c>
      <c r="Q149" s="26">
        <f>SUMIFS('[1]FULL Cadre - Data'!K:K,'[1]FULL Cadre - Data'!D:D,C149,'[1]FULL Cadre - Data'!I:I,$P$2)+SUMIFS('[1]FULL Cadre - Data'!L:L,'[1]FULL Cadre - Data'!D:D,C149,'[1]FULL Cadre - Data'!I:I,$P$2)</f>
        <v>0</v>
      </c>
      <c r="R149" s="27">
        <f>SUMIFS('[1]FULL Cadre - Data'!M:M,'[1]FULL Cadre - Data'!D:D,C149,'[1]FULL Cadre - Data'!I:I,$P$2)</f>
        <v>0</v>
      </c>
      <c r="S149" s="27">
        <f>SUMIFS('[1]FULL Cadre - Data'!P:P,'[1]FULL Cadre - Data'!D:D,C149,'[1]FULL Cadre - Data'!I:I,$P$2)+SUMIFS('[1]FULL Cadre - Data'!Q:Q,'[1]FULL Cadre - Data'!D:D,C149,'[1]FULL Cadre - Data'!I:I,$P$2)</f>
        <v>0</v>
      </c>
      <c r="T149" s="27">
        <f>SUMIFS('[1]FULL Cadre - Data'!N:N,'[1]FULL Cadre - Data'!D:D,C149,'[1]FULL Cadre - Data'!I:I,$P$2)+SUMIFS('[1]FULL Cadre - Data'!O:O,'[1]FULL Cadre - Data'!D:D,C149,'[1]FULL Cadre - Data'!I:I,$P$2)</f>
        <v>0</v>
      </c>
      <c r="U149" s="28">
        <f>SUMIFS('[1]FULL Cadre - Data'!R:R,'[1]FULL Cadre - Data'!D:D,C149,'[1]FULL Cadre - Data'!I:I,$P$2)</f>
        <v>0</v>
      </c>
      <c r="V149" s="25">
        <f>SUMIFS('[1]FULL Cadre - Data'!J:J,'[1]FULL Cadre - Data'!D:D,C149,'[1]FULL Cadre - Data'!I:I,$V$2)</f>
        <v>2</v>
      </c>
      <c r="W149" s="26">
        <f>SUMIFS('[1]FULL Cadre - Data'!K:K,'[1]FULL Cadre - Data'!D:D,C149,'[1]FULL Cadre - Data'!I:I,$V$2)+SUMIFS('[1]FULL Cadre - Data'!L:L,'[1]FULL Cadre - Data'!D:D,C149,'[1]FULL Cadre - Data'!I:I,$V$2)</f>
        <v>0</v>
      </c>
      <c r="X149" s="27">
        <f>SUMIFS('[1]FULL Cadre - Data'!M:M,'[1]FULL Cadre - Data'!D:D,C149,'[1]FULL Cadre - Data'!I:I,$V$2)</f>
        <v>4</v>
      </c>
      <c r="Y149" s="27">
        <f>SUMIFS('[1]FULL Cadre - Data'!P:P,'[1]FULL Cadre - Data'!D:D,C149,'[1]FULL Cadre - Data'!I:I,$V$2)+SUMIFS('[1]FULL Cadre - Data'!Q:Q,'[1]FULL Cadre - Data'!D:D,C149,'[1]FULL Cadre - Data'!I:I,$V$2)</f>
        <v>0</v>
      </c>
      <c r="Z149" s="27">
        <f>SUMIFS('[1]FULL Cadre - Data'!N:N,'[1]FULL Cadre - Data'!D:D,C149,'[1]FULL Cadre - Data'!I:I,$V$2)+SUMIFS('[1]FULL Cadre - Data'!O:O,'[1]FULL Cadre - Data'!D:D,C149,'[1]FULL Cadre - Data'!I:I,$V$2)</f>
        <v>0</v>
      </c>
      <c r="AA149" s="28">
        <f>SUMIFS('[1]FULL Cadre - Data'!R:R,'[1]FULL Cadre - Data'!D:D,C149,'[1]FULL Cadre - Data'!I:I,$V$2)</f>
        <v>0</v>
      </c>
      <c r="AB149" s="25">
        <f t="shared" si="13"/>
        <v>3</v>
      </c>
      <c r="AC149" s="26">
        <f t="shared" si="13"/>
        <v>0</v>
      </c>
      <c r="AD149" s="27">
        <f t="shared" si="13"/>
        <v>5</v>
      </c>
      <c r="AE149" s="27">
        <f t="shared" si="13"/>
        <v>0</v>
      </c>
      <c r="AF149" s="27">
        <f t="shared" si="13"/>
        <v>0</v>
      </c>
      <c r="AG149" s="28">
        <f t="shared" si="13"/>
        <v>0</v>
      </c>
    </row>
    <row r="150" spans="1:33" ht="32.25" customHeight="1">
      <c r="A150" s="22">
        <v>130</v>
      </c>
      <c r="B150" s="23" t="s">
        <v>277</v>
      </c>
      <c r="C150" s="39" t="s">
        <v>278</v>
      </c>
      <c r="D150" s="25">
        <f>SUMIFS('[1]FULL Cadre - Data'!J:J,'[1]FULL Cadre - Data'!D:D,C150,'[1]FULL Cadre - Data'!I:I,$D$2)</f>
        <v>1</v>
      </c>
      <c r="E150" s="26">
        <f>SUMIFS('[1]FULL Cadre - Data'!K:K,'[1]FULL Cadre - Data'!D:D,C150,'[1]FULL Cadre - Data'!I:I,$D$2)+SUMIFS('[1]FULL Cadre - Data'!L:L,'[1]FULL Cadre - Data'!D:D,C150,'[1]FULL Cadre - Data'!I:I,$D$2)</f>
        <v>0</v>
      </c>
      <c r="F150" s="27">
        <f>SUMIFS('[1]FULL Cadre - Data'!M:M,'[1]FULL Cadre - Data'!D:D,C150,'[1]FULL Cadre - Data'!I:I,$D$2)</f>
        <v>0</v>
      </c>
      <c r="G150" s="27">
        <f>SUMIFS('[1]FULL Cadre - Data'!P:P,'[1]FULL Cadre - Data'!D:D,C150,'[1]FULL Cadre - Data'!I:I,$D$2)+SUMIFS('[1]FULL Cadre - Data'!Q:Q,'[1]FULL Cadre - Data'!D:D,C150,'[1]FULL Cadre - Data'!I:I,$D$2)</f>
        <v>0</v>
      </c>
      <c r="H150" s="27">
        <f>SUMIFS('[1]FULL Cadre - Data'!N:N,'[1]FULL Cadre - Data'!D:D,C150,'[1]FULL Cadre - Data'!I:I,$D$2)+SUMIFS('[1]FULL Cadre - Data'!O:O,'[1]FULL Cadre - Data'!D:D,C150,'[1]FULL Cadre - Data'!I:I,$D$2)</f>
        <v>0</v>
      </c>
      <c r="I150" s="28">
        <f>SUMIFS('[1]FULL Cadre - Data'!R:R,'[1]FULL Cadre - Data'!D:D,C150,'[1]FULL Cadre - Data'!I:I,$D$2)</f>
        <v>0</v>
      </c>
      <c r="J150" s="25">
        <f>SUMIFS('[1]FULL Cadre - Data'!J:J,'[1]FULL Cadre - Data'!D:D,C150,'[1]FULL Cadre - Data'!I:I,$J$2)</f>
        <v>0</v>
      </c>
      <c r="K150" s="26">
        <f>SUMIFS('[1]FULL Cadre - Data'!K:K,'[1]FULL Cadre - Data'!D:D,C150,'[1]FULL Cadre - Data'!I:I,$J$2)+SUMIFS('[1]FULL Cadre - Data'!L:L,'[1]FULL Cadre - Data'!D:D,C150,'[1]FULL Cadre - Data'!I:I,$J$2)</f>
        <v>0</v>
      </c>
      <c r="L150" s="27">
        <f>SUMIFS('[1]FULL Cadre - Data'!M:M,'[1]FULL Cadre - Data'!D:D,C150,'[1]FULL Cadre - Data'!I:I,$J$2)</f>
        <v>0</v>
      </c>
      <c r="M150" s="27">
        <f>SUMIFS('[1]FULL Cadre - Data'!P:P,'[1]FULL Cadre - Data'!D:D,C150,'[1]FULL Cadre - Data'!I:I,$J$2)+SUMIFS('[1]FULL Cadre - Data'!Q:Q,'[1]FULL Cadre - Data'!D:D,C150,'[1]FULL Cadre - Data'!I:I,$J$2)</f>
        <v>0</v>
      </c>
      <c r="N150" s="27">
        <f>SUMIFS('[1]FULL Cadre - Data'!N:N,'[1]FULL Cadre - Data'!D:D,C150,'[1]FULL Cadre - Data'!I:I,$J$2)+SUMIFS('[1]FULL Cadre - Data'!O:O,'[1]FULL Cadre - Data'!D:D,C150,'[1]FULL Cadre - Data'!I:I,$J$2)</f>
        <v>0</v>
      </c>
      <c r="O150" s="28">
        <f>SUMIFS('[1]FULL Cadre - Data'!R:R,'[1]FULL Cadre - Data'!D:D,C150,'[1]FULL Cadre - Data'!I:I,$J$2)</f>
        <v>0</v>
      </c>
      <c r="P150" s="25">
        <f>SUMIFS('[1]FULL Cadre - Data'!J:J,'[1]FULL Cadre - Data'!D:D,C150,'[1]FULL Cadre - Data'!I:I,$P$2)</f>
        <v>0</v>
      </c>
      <c r="Q150" s="26">
        <f>SUMIFS('[1]FULL Cadre - Data'!K:K,'[1]FULL Cadre - Data'!D:D,C150,'[1]FULL Cadre - Data'!I:I,$P$2)+SUMIFS('[1]FULL Cadre - Data'!L:L,'[1]FULL Cadre - Data'!D:D,C150,'[1]FULL Cadre - Data'!I:I,$P$2)</f>
        <v>0</v>
      </c>
      <c r="R150" s="27">
        <f>SUMIFS('[1]FULL Cadre - Data'!M:M,'[1]FULL Cadre - Data'!D:D,C150,'[1]FULL Cadre - Data'!I:I,$P$2)</f>
        <v>0</v>
      </c>
      <c r="S150" s="27">
        <f>SUMIFS('[1]FULL Cadre - Data'!P:P,'[1]FULL Cadre - Data'!D:D,C150,'[1]FULL Cadre - Data'!I:I,$P$2)+SUMIFS('[1]FULL Cadre - Data'!Q:Q,'[1]FULL Cadre - Data'!D:D,C150,'[1]FULL Cadre - Data'!I:I,$P$2)</f>
        <v>0</v>
      </c>
      <c r="T150" s="27">
        <f>SUMIFS('[1]FULL Cadre - Data'!N:N,'[1]FULL Cadre - Data'!D:D,C150,'[1]FULL Cadre - Data'!I:I,$P$2)+SUMIFS('[1]FULL Cadre - Data'!O:O,'[1]FULL Cadre - Data'!D:D,C150,'[1]FULL Cadre - Data'!I:I,$P$2)</f>
        <v>0</v>
      </c>
      <c r="U150" s="28">
        <f>SUMIFS('[1]FULL Cadre - Data'!R:R,'[1]FULL Cadre - Data'!D:D,C150,'[1]FULL Cadre - Data'!I:I,$P$2)</f>
        <v>0</v>
      </c>
      <c r="V150" s="25">
        <f>SUMIFS('[1]FULL Cadre - Data'!J:J,'[1]FULL Cadre - Data'!D:D,C150,'[1]FULL Cadre - Data'!I:I,$V$2)</f>
        <v>2</v>
      </c>
      <c r="W150" s="26">
        <f>SUMIFS('[1]FULL Cadre - Data'!K:K,'[1]FULL Cadre - Data'!D:D,C150,'[1]FULL Cadre - Data'!I:I,$V$2)+SUMIFS('[1]FULL Cadre - Data'!L:L,'[1]FULL Cadre - Data'!D:D,C150,'[1]FULL Cadre - Data'!I:I,$V$2)</f>
        <v>0</v>
      </c>
      <c r="X150" s="27">
        <f>SUMIFS('[1]FULL Cadre - Data'!M:M,'[1]FULL Cadre - Data'!D:D,C150,'[1]FULL Cadre - Data'!I:I,$V$2)</f>
        <v>1</v>
      </c>
      <c r="Y150" s="27">
        <f>SUMIFS('[1]FULL Cadre - Data'!P:P,'[1]FULL Cadre - Data'!D:D,C150,'[1]FULL Cadre - Data'!I:I,$V$2)+SUMIFS('[1]FULL Cadre - Data'!Q:Q,'[1]FULL Cadre - Data'!D:D,C150,'[1]FULL Cadre - Data'!I:I,$V$2)</f>
        <v>0</v>
      </c>
      <c r="Z150" s="27">
        <f>SUMIFS('[1]FULL Cadre - Data'!N:N,'[1]FULL Cadre - Data'!D:D,C150,'[1]FULL Cadre - Data'!I:I,$V$2)+SUMIFS('[1]FULL Cadre - Data'!O:O,'[1]FULL Cadre - Data'!D:D,C150,'[1]FULL Cadre - Data'!I:I,$V$2)</f>
        <v>0</v>
      </c>
      <c r="AA150" s="28">
        <f>SUMIFS('[1]FULL Cadre - Data'!R:R,'[1]FULL Cadre - Data'!D:D,C150,'[1]FULL Cadre - Data'!I:I,$V$2)</f>
        <v>0</v>
      </c>
      <c r="AB150" s="25">
        <f t="shared" si="13"/>
        <v>3</v>
      </c>
      <c r="AC150" s="26">
        <f t="shared" si="13"/>
        <v>0</v>
      </c>
      <c r="AD150" s="27">
        <f t="shared" si="13"/>
        <v>1</v>
      </c>
      <c r="AE150" s="27">
        <f t="shared" si="13"/>
        <v>0</v>
      </c>
      <c r="AF150" s="27">
        <f t="shared" si="13"/>
        <v>0</v>
      </c>
      <c r="AG150" s="28">
        <f t="shared" si="13"/>
        <v>0</v>
      </c>
    </row>
    <row r="151" spans="1:33" ht="32.25" customHeight="1">
      <c r="A151" s="22">
        <v>131</v>
      </c>
      <c r="B151" s="23" t="s">
        <v>279</v>
      </c>
      <c r="C151" s="39" t="s">
        <v>280</v>
      </c>
      <c r="D151" s="25">
        <f>SUMIFS('[1]FULL Cadre - Data'!J:J,'[1]FULL Cadre - Data'!D:D,C151,'[1]FULL Cadre - Data'!I:I,$D$2)</f>
        <v>1</v>
      </c>
      <c r="E151" s="26">
        <f>SUMIFS('[1]FULL Cadre - Data'!K:K,'[1]FULL Cadre - Data'!D:D,C151,'[1]FULL Cadre - Data'!I:I,$D$2)+SUMIFS('[1]FULL Cadre - Data'!L:L,'[1]FULL Cadre - Data'!D:D,C151,'[1]FULL Cadre - Data'!I:I,$D$2)</f>
        <v>0</v>
      </c>
      <c r="F151" s="27">
        <f>SUMIFS('[1]FULL Cadre - Data'!M:M,'[1]FULL Cadre - Data'!D:D,C151,'[1]FULL Cadre - Data'!I:I,$D$2)</f>
        <v>1</v>
      </c>
      <c r="G151" s="27">
        <f>SUMIFS('[1]FULL Cadre - Data'!P:P,'[1]FULL Cadre - Data'!D:D,C151,'[1]FULL Cadre - Data'!I:I,$D$2)+SUMIFS('[1]FULL Cadre - Data'!Q:Q,'[1]FULL Cadre - Data'!D:D,C151,'[1]FULL Cadre - Data'!I:I,$D$2)</f>
        <v>0</v>
      </c>
      <c r="H151" s="27">
        <f>SUMIFS('[1]FULL Cadre - Data'!N:N,'[1]FULL Cadre - Data'!D:D,C151,'[1]FULL Cadre - Data'!I:I,$D$2)+SUMIFS('[1]FULL Cadre - Data'!O:O,'[1]FULL Cadre - Data'!D:D,C151,'[1]FULL Cadre - Data'!I:I,$D$2)</f>
        <v>0</v>
      </c>
      <c r="I151" s="28">
        <f>SUMIFS('[1]FULL Cadre - Data'!R:R,'[1]FULL Cadre - Data'!D:D,C151,'[1]FULL Cadre - Data'!I:I,$D$2)</f>
        <v>0</v>
      </c>
      <c r="J151" s="25">
        <f>SUMIFS('[1]FULL Cadre - Data'!J:J,'[1]FULL Cadre - Data'!D:D,C151,'[1]FULL Cadre - Data'!I:I,$J$2)</f>
        <v>0</v>
      </c>
      <c r="K151" s="26">
        <f>SUMIFS('[1]FULL Cadre - Data'!K:K,'[1]FULL Cadre - Data'!D:D,C151,'[1]FULL Cadre - Data'!I:I,$J$2)+SUMIFS('[1]FULL Cadre - Data'!L:L,'[1]FULL Cadre - Data'!D:D,C151,'[1]FULL Cadre - Data'!I:I,$J$2)</f>
        <v>0</v>
      </c>
      <c r="L151" s="27">
        <f>SUMIFS('[1]FULL Cadre - Data'!M:M,'[1]FULL Cadre - Data'!D:D,C151,'[1]FULL Cadre - Data'!I:I,$J$2)</f>
        <v>0</v>
      </c>
      <c r="M151" s="27">
        <f>SUMIFS('[1]FULL Cadre - Data'!P:P,'[1]FULL Cadre - Data'!D:D,C151,'[1]FULL Cadre - Data'!I:I,$J$2)+SUMIFS('[1]FULL Cadre - Data'!Q:Q,'[1]FULL Cadre - Data'!D:D,C151,'[1]FULL Cadre - Data'!I:I,$J$2)</f>
        <v>0</v>
      </c>
      <c r="N151" s="27">
        <f>SUMIFS('[1]FULL Cadre - Data'!N:N,'[1]FULL Cadre - Data'!D:D,C151,'[1]FULL Cadre - Data'!I:I,$J$2)+SUMIFS('[1]FULL Cadre - Data'!O:O,'[1]FULL Cadre - Data'!D:D,C151,'[1]FULL Cadre - Data'!I:I,$J$2)</f>
        <v>0</v>
      </c>
      <c r="O151" s="28">
        <f>SUMIFS('[1]FULL Cadre - Data'!R:R,'[1]FULL Cadre - Data'!D:D,C151,'[1]FULL Cadre - Data'!I:I,$J$2)</f>
        <v>0</v>
      </c>
      <c r="P151" s="25">
        <f>SUMIFS('[1]FULL Cadre - Data'!J:J,'[1]FULL Cadre - Data'!D:D,C151,'[1]FULL Cadre - Data'!I:I,$P$2)</f>
        <v>0</v>
      </c>
      <c r="Q151" s="26">
        <f>SUMIFS('[1]FULL Cadre - Data'!K:K,'[1]FULL Cadre - Data'!D:D,C151,'[1]FULL Cadre - Data'!I:I,$P$2)+SUMIFS('[1]FULL Cadre - Data'!L:L,'[1]FULL Cadre - Data'!D:D,C151,'[1]FULL Cadre - Data'!I:I,$P$2)</f>
        <v>0</v>
      </c>
      <c r="R151" s="27">
        <f>SUMIFS('[1]FULL Cadre - Data'!M:M,'[1]FULL Cadre - Data'!D:D,C151,'[1]FULL Cadre - Data'!I:I,$P$2)</f>
        <v>0</v>
      </c>
      <c r="S151" s="27">
        <f>SUMIFS('[1]FULL Cadre - Data'!P:P,'[1]FULL Cadre - Data'!D:D,C151,'[1]FULL Cadre - Data'!I:I,$P$2)+SUMIFS('[1]FULL Cadre - Data'!Q:Q,'[1]FULL Cadre - Data'!D:D,C151,'[1]FULL Cadre - Data'!I:I,$P$2)</f>
        <v>0</v>
      </c>
      <c r="T151" s="27">
        <f>SUMIFS('[1]FULL Cadre - Data'!N:N,'[1]FULL Cadre - Data'!D:D,C151,'[1]FULL Cadre - Data'!I:I,$P$2)+SUMIFS('[1]FULL Cadre - Data'!O:O,'[1]FULL Cadre - Data'!D:D,C151,'[1]FULL Cadre - Data'!I:I,$P$2)</f>
        <v>0</v>
      </c>
      <c r="U151" s="28">
        <f>SUMIFS('[1]FULL Cadre - Data'!R:R,'[1]FULL Cadre - Data'!D:D,C151,'[1]FULL Cadre - Data'!I:I,$P$2)</f>
        <v>0</v>
      </c>
      <c r="V151" s="25">
        <f>SUMIFS('[1]FULL Cadre - Data'!J:J,'[1]FULL Cadre - Data'!D:D,C151,'[1]FULL Cadre - Data'!I:I,$V$2)</f>
        <v>2</v>
      </c>
      <c r="W151" s="26">
        <f>SUMIFS('[1]FULL Cadre - Data'!K:K,'[1]FULL Cadre - Data'!D:D,C151,'[1]FULL Cadre - Data'!I:I,$V$2)+SUMIFS('[1]FULL Cadre - Data'!L:L,'[1]FULL Cadre - Data'!D:D,C151,'[1]FULL Cadre - Data'!I:I,$V$2)</f>
        <v>0</v>
      </c>
      <c r="X151" s="27">
        <f>SUMIFS('[1]FULL Cadre - Data'!M:M,'[1]FULL Cadre - Data'!D:D,C151,'[1]FULL Cadre - Data'!I:I,$V$2)</f>
        <v>3</v>
      </c>
      <c r="Y151" s="27">
        <f>SUMIFS('[1]FULL Cadre - Data'!P:P,'[1]FULL Cadre - Data'!D:D,C151,'[1]FULL Cadre - Data'!I:I,$V$2)+SUMIFS('[1]FULL Cadre - Data'!Q:Q,'[1]FULL Cadre - Data'!D:D,C151,'[1]FULL Cadre - Data'!I:I,$V$2)</f>
        <v>0</v>
      </c>
      <c r="Z151" s="27">
        <f>SUMIFS('[1]FULL Cadre - Data'!N:N,'[1]FULL Cadre - Data'!D:D,C151,'[1]FULL Cadre - Data'!I:I,$V$2)+SUMIFS('[1]FULL Cadre - Data'!O:O,'[1]FULL Cadre - Data'!D:D,C151,'[1]FULL Cadre - Data'!I:I,$V$2)</f>
        <v>0</v>
      </c>
      <c r="AA151" s="28">
        <f>SUMIFS('[1]FULL Cadre - Data'!R:R,'[1]FULL Cadre - Data'!D:D,C151,'[1]FULL Cadre - Data'!I:I,$V$2)</f>
        <v>0</v>
      </c>
      <c r="AB151" s="25">
        <f t="shared" si="13"/>
        <v>3</v>
      </c>
      <c r="AC151" s="26">
        <f t="shared" si="13"/>
        <v>0</v>
      </c>
      <c r="AD151" s="27">
        <f t="shared" si="13"/>
        <v>4</v>
      </c>
      <c r="AE151" s="27">
        <f t="shared" si="13"/>
        <v>0</v>
      </c>
      <c r="AF151" s="27">
        <f t="shared" si="13"/>
        <v>0</v>
      </c>
      <c r="AG151" s="28">
        <f t="shared" si="13"/>
        <v>0</v>
      </c>
    </row>
    <row r="152" spans="1:33" ht="48" customHeight="1">
      <c r="A152" s="22">
        <v>132</v>
      </c>
      <c r="B152" s="23" t="s">
        <v>281</v>
      </c>
      <c r="C152" s="39" t="s">
        <v>282</v>
      </c>
      <c r="D152" s="25">
        <f>SUMIFS('[1]FULL Cadre - Data'!J:J,'[1]FULL Cadre - Data'!D:D,C152,'[1]FULL Cadre - Data'!I:I,$D$2)</f>
        <v>1</v>
      </c>
      <c r="E152" s="26">
        <f>SUMIFS('[1]FULL Cadre - Data'!K:K,'[1]FULL Cadre - Data'!D:D,C152,'[1]FULL Cadre - Data'!I:I,$D$2)+SUMIFS('[1]FULL Cadre - Data'!L:L,'[1]FULL Cadre - Data'!D:D,C152,'[1]FULL Cadre - Data'!I:I,$D$2)</f>
        <v>0</v>
      </c>
      <c r="F152" s="27">
        <f>SUMIFS('[1]FULL Cadre - Data'!M:M,'[1]FULL Cadre - Data'!D:D,C152,'[1]FULL Cadre - Data'!I:I,$D$2)</f>
        <v>0</v>
      </c>
      <c r="G152" s="27">
        <f>SUMIFS('[1]FULL Cadre - Data'!P:P,'[1]FULL Cadre - Data'!D:D,C152,'[1]FULL Cadre - Data'!I:I,$D$2)+SUMIFS('[1]FULL Cadre - Data'!Q:Q,'[1]FULL Cadre - Data'!D:D,C152,'[1]FULL Cadre - Data'!I:I,$D$2)</f>
        <v>0</v>
      </c>
      <c r="H152" s="27">
        <f>SUMIFS('[1]FULL Cadre - Data'!N:N,'[1]FULL Cadre - Data'!D:D,C152,'[1]FULL Cadre - Data'!I:I,$D$2)+SUMIFS('[1]FULL Cadre - Data'!O:O,'[1]FULL Cadre - Data'!D:D,C152,'[1]FULL Cadre - Data'!I:I,$D$2)</f>
        <v>0</v>
      </c>
      <c r="I152" s="28">
        <f>SUMIFS('[1]FULL Cadre - Data'!R:R,'[1]FULL Cadre - Data'!D:D,C152,'[1]FULL Cadre - Data'!I:I,$D$2)</f>
        <v>0</v>
      </c>
      <c r="J152" s="25">
        <f>SUMIFS('[1]FULL Cadre - Data'!J:J,'[1]FULL Cadre - Data'!D:D,C152,'[1]FULL Cadre - Data'!I:I,$J$2)</f>
        <v>0</v>
      </c>
      <c r="K152" s="26">
        <f>SUMIFS('[1]FULL Cadre - Data'!K:K,'[1]FULL Cadre - Data'!D:D,C152,'[1]FULL Cadre - Data'!I:I,$J$2)+SUMIFS('[1]FULL Cadre - Data'!L:L,'[1]FULL Cadre - Data'!D:D,C152,'[1]FULL Cadre - Data'!I:I,$J$2)</f>
        <v>0</v>
      </c>
      <c r="L152" s="27">
        <f>SUMIFS('[1]FULL Cadre - Data'!M:M,'[1]FULL Cadre - Data'!D:D,C152,'[1]FULL Cadre - Data'!I:I,$J$2)</f>
        <v>0</v>
      </c>
      <c r="M152" s="27">
        <f>SUMIFS('[1]FULL Cadre - Data'!P:P,'[1]FULL Cadre - Data'!D:D,C152,'[1]FULL Cadre - Data'!I:I,$J$2)+SUMIFS('[1]FULL Cadre - Data'!Q:Q,'[1]FULL Cadre - Data'!D:D,C152,'[1]FULL Cadre - Data'!I:I,$J$2)</f>
        <v>0</v>
      </c>
      <c r="N152" s="27">
        <f>SUMIFS('[1]FULL Cadre - Data'!N:N,'[1]FULL Cadre - Data'!D:D,C152,'[1]FULL Cadre - Data'!I:I,$J$2)+SUMIFS('[1]FULL Cadre - Data'!O:O,'[1]FULL Cadre - Data'!D:D,C152,'[1]FULL Cadre - Data'!I:I,$J$2)</f>
        <v>0</v>
      </c>
      <c r="O152" s="28">
        <f>SUMIFS('[1]FULL Cadre - Data'!R:R,'[1]FULL Cadre - Data'!D:D,C152,'[1]FULL Cadre - Data'!I:I,$J$2)</f>
        <v>0</v>
      </c>
      <c r="P152" s="25">
        <f>SUMIFS('[1]FULL Cadre - Data'!J:J,'[1]FULL Cadre - Data'!D:D,C152,'[1]FULL Cadre - Data'!I:I,$P$2)</f>
        <v>0</v>
      </c>
      <c r="Q152" s="26">
        <f>SUMIFS('[1]FULL Cadre - Data'!K:K,'[1]FULL Cadre - Data'!D:D,C152,'[1]FULL Cadre - Data'!I:I,$P$2)+SUMIFS('[1]FULL Cadre - Data'!L:L,'[1]FULL Cadre - Data'!D:D,C152,'[1]FULL Cadre - Data'!I:I,$P$2)</f>
        <v>0</v>
      </c>
      <c r="R152" s="27">
        <f>SUMIFS('[1]FULL Cadre - Data'!M:M,'[1]FULL Cadre - Data'!D:D,C152,'[1]FULL Cadre - Data'!I:I,$P$2)</f>
        <v>0</v>
      </c>
      <c r="S152" s="27">
        <f>SUMIFS('[1]FULL Cadre - Data'!P:P,'[1]FULL Cadre - Data'!D:D,C152,'[1]FULL Cadre - Data'!I:I,$P$2)+SUMIFS('[1]FULL Cadre - Data'!Q:Q,'[1]FULL Cadre - Data'!D:D,C152,'[1]FULL Cadre - Data'!I:I,$P$2)</f>
        <v>0</v>
      </c>
      <c r="T152" s="27">
        <f>SUMIFS('[1]FULL Cadre - Data'!N:N,'[1]FULL Cadre - Data'!D:D,C152,'[1]FULL Cadre - Data'!I:I,$P$2)+SUMIFS('[1]FULL Cadre - Data'!O:O,'[1]FULL Cadre - Data'!D:D,C152,'[1]FULL Cadre - Data'!I:I,$P$2)</f>
        <v>0</v>
      </c>
      <c r="U152" s="28">
        <f>SUMIFS('[1]FULL Cadre - Data'!R:R,'[1]FULL Cadre - Data'!D:D,C152,'[1]FULL Cadre - Data'!I:I,$P$2)</f>
        <v>0</v>
      </c>
      <c r="V152" s="25">
        <f>SUMIFS('[1]FULL Cadre - Data'!J:J,'[1]FULL Cadre - Data'!D:D,C152,'[1]FULL Cadre - Data'!I:I,$V$2)</f>
        <v>2</v>
      </c>
      <c r="W152" s="26">
        <f>SUMIFS('[1]FULL Cadre - Data'!K:K,'[1]FULL Cadre - Data'!D:D,C152,'[1]FULL Cadre - Data'!I:I,$V$2)+SUMIFS('[1]FULL Cadre - Data'!L:L,'[1]FULL Cadre - Data'!D:D,C152,'[1]FULL Cadre - Data'!I:I,$V$2)</f>
        <v>0</v>
      </c>
      <c r="X152" s="27">
        <f>SUMIFS('[1]FULL Cadre - Data'!M:M,'[1]FULL Cadre - Data'!D:D,C152,'[1]FULL Cadre - Data'!I:I,$V$2)</f>
        <v>2</v>
      </c>
      <c r="Y152" s="27">
        <f>SUMIFS('[1]FULL Cadre - Data'!P:P,'[1]FULL Cadre - Data'!D:D,C152,'[1]FULL Cadre - Data'!I:I,$V$2)+SUMIFS('[1]FULL Cadre - Data'!Q:Q,'[1]FULL Cadre - Data'!D:D,C152,'[1]FULL Cadre - Data'!I:I,$V$2)</f>
        <v>0</v>
      </c>
      <c r="Z152" s="27">
        <f>SUMIFS('[1]FULL Cadre - Data'!N:N,'[1]FULL Cadre - Data'!D:D,C152,'[1]FULL Cadre - Data'!I:I,$V$2)+SUMIFS('[1]FULL Cadre - Data'!O:O,'[1]FULL Cadre - Data'!D:D,C152,'[1]FULL Cadre - Data'!I:I,$V$2)</f>
        <v>0</v>
      </c>
      <c r="AA152" s="28">
        <f>SUMIFS('[1]FULL Cadre - Data'!R:R,'[1]FULL Cadre - Data'!D:D,C152,'[1]FULL Cadre - Data'!I:I,$V$2)</f>
        <v>0</v>
      </c>
      <c r="AB152" s="25">
        <f t="shared" si="13"/>
        <v>3</v>
      </c>
      <c r="AC152" s="26">
        <f t="shared" si="13"/>
        <v>0</v>
      </c>
      <c r="AD152" s="27">
        <f t="shared" si="13"/>
        <v>2</v>
      </c>
      <c r="AE152" s="27">
        <f t="shared" si="13"/>
        <v>0</v>
      </c>
      <c r="AF152" s="27">
        <f t="shared" si="13"/>
        <v>0</v>
      </c>
      <c r="AG152" s="28">
        <f t="shared" si="13"/>
        <v>0</v>
      </c>
    </row>
    <row r="153" spans="1:33" ht="54" customHeight="1">
      <c r="A153" s="22">
        <v>133</v>
      </c>
      <c r="B153" s="23" t="s">
        <v>283</v>
      </c>
      <c r="C153" s="39" t="s">
        <v>284</v>
      </c>
      <c r="D153" s="25">
        <f>SUMIFS('[1]FULL Cadre - Data'!J:J,'[1]FULL Cadre - Data'!D:D,C153,'[1]FULL Cadre - Data'!I:I,$D$2)</f>
        <v>4</v>
      </c>
      <c r="E153" s="26">
        <f>SUMIFS('[1]FULL Cadre - Data'!K:K,'[1]FULL Cadre - Data'!D:D,C153,'[1]FULL Cadre - Data'!I:I,$D$2)+SUMIFS('[1]FULL Cadre - Data'!L:L,'[1]FULL Cadre - Data'!D:D,C153,'[1]FULL Cadre - Data'!I:I,$D$2)</f>
        <v>0</v>
      </c>
      <c r="F153" s="27">
        <f>SUMIFS('[1]FULL Cadre - Data'!M:M,'[1]FULL Cadre - Data'!D:D,C153,'[1]FULL Cadre - Data'!I:I,$D$2)</f>
        <v>3</v>
      </c>
      <c r="G153" s="27">
        <f>SUMIFS('[1]FULL Cadre - Data'!P:P,'[1]FULL Cadre - Data'!D:D,C153,'[1]FULL Cadre - Data'!I:I,$D$2)+SUMIFS('[1]FULL Cadre - Data'!Q:Q,'[1]FULL Cadre - Data'!D:D,C153,'[1]FULL Cadre - Data'!I:I,$D$2)</f>
        <v>0</v>
      </c>
      <c r="H153" s="27">
        <f>SUMIFS('[1]FULL Cadre - Data'!N:N,'[1]FULL Cadre - Data'!D:D,C153,'[1]FULL Cadre - Data'!I:I,$D$2)+SUMIFS('[1]FULL Cadre - Data'!O:O,'[1]FULL Cadre - Data'!D:D,C153,'[1]FULL Cadre - Data'!I:I,$D$2)</f>
        <v>0</v>
      </c>
      <c r="I153" s="28">
        <f>SUMIFS('[1]FULL Cadre - Data'!R:R,'[1]FULL Cadre - Data'!D:D,C153,'[1]FULL Cadre - Data'!I:I,$D$2)</f>
        <v>0</v>
      </c>
      <c r="J153" s="25">
        <f>SUMIFS('[1]FULL Cadre - Data'!J:J,'[1]FULL Cadre - Data'!D:D,C153,'[1]FULL Cadre - Data'!I:I,$J$2)</f>
        <v>0</v>
      </c>
      <c r="K153" s="26">
        <f>SUMIFS('[1]FULL Cadre - Data'!K:K,'[1]FULL Cadre - Data'!D:D,C153,'[1]FULL Cadre - Data'!I:I,$J$2)+SUMIFS('[1]FULL Cadre - Data'!L:L,'[1]FULL Cadre - Data'!D:D,C153,'[1]FULL Cadre - Data'!I:I,$J$2)</f>
        <v>0</v>
      </c>
      <c r="L153" s="27">
        <f>SUMIFS('[1]FULL Cadre - Data'!M:M,'[1]FULL Cadre - Data'!D:D,C153,'[1]FULL Cadre - Data'!I:I,$J$2)</f>
        <v>0</v>
      </c>
      <c r="M153" s="27">
        <f>SUMIFS('[1]FULL Cadre - Data'!P:P,'[1]FULL Cadre - Data'!D:D,C153,'[1]FULL Cadre - Data'!I:I,$J$2)+SUMIFS('[1]FULL Cadre - Data'!Q:Q,'[1]FULL Cadre - Data'!D:D,C153,'[1]FULL Cadre - Data'!I:I,$J$2)</f>
        <v>0</v>
      </c>
      <c r="N153" s="27">
        <f>SUMIFS('[1]FULL Cadre - Data'!N:N,'[1]FULL Cadre - Data'!D:D,C153,'[1]FULL Cadre - Data'!I:I,$J$2)+SUMIFS('[1]FULL Cadre - Data'!O:O,'[1]FULL Cadre - Data'!D:D,C153,'[1]FULL Cadre - Data'!I:I,$J$2)</f>
        <v>0</v>
      </c>
      <c r="O153" s="28">
        <f>SUMIFS('[1]FULL Cadre - Data'!R:R,'[1]FULL Cadre - Data'!D:D,C153,'[1]FULL Cadre - Data'!I:I,$J$2)</f>
        <v>0</v>
      </c>
      <c r="P153" s="25">
        <f>SUMIFS('[1]FULL Cadre - Data'!J:J,'[1]FULL Cadre - Data'!D:D,C153,'[1]FULL Cadre - Data'!I:I,$P$2)</f>
        <v>8</v>
      </c>
      <c r="Q153" s="26">
        <f>SUMIFS('[1]FULL Cadre - Data'!K:K,'[1]FULL Cadre - Data'!D:D,C153,'[1]FULL Cadre - Data'!I:I,$P$2)+SUMIFS('[1]FULL Cadre - Data'!L:L,'[1]FULL Cadre - Data'!D:D,C153,'[1]FULL Cadre - Data'!I:I,$P$2)</f>
        <v>0</v>
      </c>
      <c r="R153" s="27">
        <f>SUMIFS('[1]FULL Cadre - Data'!M:M,'[1]FULL Cadre - Data'!D:D,C153,'[1]FULL Cadre - Data'!I:I,$P$2)</f>
        <v>0</v>
      </c>
      <c r="S153" s="27">
        <f>SUMIFS('[1]FULL Cadre - Data'!P:P,'[1]FULL Cadre - Data'!D:D,C153,'[1]FULL Cadre - Data'!I:I,$P$2)+SUMIFS('[1]FULL Cadre - Data'!Q:Q,'[1]FULL Cadre - Data'!D:D,C153,'[1]FULL Cadre - Data'!I:I,$P$2)</f>
        <v>0</v>
      </c>
      <c r="T153" s="27">
        <f>SUMIFS('[1]FULL Cadre - Data'!N:N,'[1]FULL Cadre - Data'!D:D,C153,'[1]FULL Cadre - Data'!I:I,$P$2)+SUMIFS('[1]FULL Cadre - Data'!O:O,'[1]FULL Cadre - Data'!D:D,C153,'[1]FULL Cadre - Data'!I:I,$P$2)</f>
        <v>0</v>
      </c>
      <c r="U153" s="28">
        <f>SUMIFS('[1]FULL Cadre - Data'!R:R,'[1]FULL Cadre - Data'!D:D,C153,'[1]FULL Cadre - Data'!I:I,$P$2)</f>
        <v>0</v>
      </c>
      <c r="V153" s="25">
        <f>SUMIFS('[1]FULL Cadre - Data'!J:J,'[1]FULL Cadre - Data'!D:D,C153,'[1]FULL Cadre - Data'!I:I,$V$2)</f>
        <v>9</v>
      </c>
      <c r="W153" s="26">
        <f>SUMIFS('[1]FULL Cadre - Data'!K:K,'[1]FULL Cadre - Data'!D:D,C153,'[1]FULL Cadre - Data'!I:I,$V$2)+SUMIFS('[1]FULL Cadre - Data'!L:L,'[1]FULL Cadre - Data'!D:D,C153,'[1]FULL Cadre - Data'!I:I,$V$2)</f>
        <v>0</v>
      </c>
      <c r="X153" s="27">
        <f>SUMIFS('[1]FULL Cadre - Data'!M:M,'[1]FULL Cadre - Data'!D:D,C153,'[1]FULL Cadre - Data'!I:I,$V$2)</f>
        <v>4</v>
      </c>
      <c r="Y153" s="27">
        <f>SUMIFS('[1]FULL Cadre - Data'!P:P,'[1]FULL Cadre - Data'!D:D,C153,'[1]FULL Cadre - Data'!I:I,$V$2)+SUMIFS('[1]FULL Cadre - Data'!Q:Q,'[1]FULL Cadre - Data'!D:D,C153,'[1]FULL Cadre - Data'!I:I,$V$2)</f>
        <v>0</v>
      </c>
      <c r="Z153" s="27">
        <f>SUMIFS('[1]FULL Cadre - Data'!N:N,'[1]FULL Cadre - Data'!D:D,C153,'[1]FULL Cadre - Data'!I:I,$V$2)+SUMIFS('[1]FULL Cadre - Data'!O:O,'[1]FULL Cadre - Data'!D:D,C153,'[1]FULL Cadre - Data'!I:I,$V$2)</f>
        <v>0</v>
      </c>
      <c r="AA153" s="28">
        <f>SUMIFS('[1]FULL Cadre - Data'!R:R,'[1]FULL Cadre - Data'!D:D,C153,'[1]FULL Cadre - Data'!I:I,$V$2)</f>
        <v>0</v>
      </c>
      <c r="AB153" s="25">
        <f t="shared" si="13"/>
        <v>21</v>
      </c>
      <c r="AC153" s="26">
        <f t="shared" si="13"/>
        <v>0</v>
      </c>
      <c r="AD153" s="27">
        <f t="shared" si="13"/>
        <v>7</v>
      </c>
      <c r="AE153" s="27">
        <f t="shared" si="13"/>
        <v>0</v>
      </c>
      <c r="AF153" s="27">
        <f t="shared" si="13"/>
        <v>0</v>
      </c>
      <c r="AG153" s="28">
        <f t="shared" si="13"/>
        <v>0</v>
      </c>
    </row>
    <row r="154" spans="1:33" ht="59.25" customHeight="1">
      <c r="A154" s="22">
        <v>134</v>
      </c>
      <c r="B154" s="23" t="s">
        <v>285</v>
      </c>
      <c r="C154" s="39" t="s">
        <v>286</v>
      </c>
      <c r="D154" s="25">
        <f>SUMIFS('[1]FULL Cadre - Data'!J:J,'[1]FULL Cadre - Data'!D:D,C154,'[1]FULL Cadre - Data'!I:I,$D$2)</f>
        <v>1</v>
      </c>
      <c r="E154" s="26">
        <f>SUMIFS('[1]FULL Cadre - Data'!K:K,'[1]FULL Cadre - Data'!D:D,C154,'[1]FULL Cadre - Data'!I:I,$D$2)+SUMIFS('[1]FULL Cadre - Data'!L:L,'[1]FULL Cadre - Data'!D:D,C154,'[1]FULL Cadre - Data'!I:I,$D$2)</f>
        <v>0</v>
      </c>
      <c r="F154" s="27">
        <f>SUMIFS('[1]FULL Cadre - Data'!M:M,'[1]FULL Cadre - Data'!D:D,C154,'[1]FULL Cadre - Data'!I:I,$D$2)</f>
        <v>1</v>
      </c>
      <c r="G154" s="27">
        <f>SUMIFS('[1]FULL Cadre - Data'!P:P,'[1]FULL Cadre - Data'!D:D,C154,'[1]FULL Cadre - Data'!I:I,$D$2)+SUMIFS('[1]FULL Cadre - Data'!Q:Q,'[1]FULL Cadre - Data'!D:D,C154,'[1]FULL Cadre - Data'!I:I,$D$2)</f>
        <v>0</v>
      </c>
      <c r="H154" s="27">
        <f>SUMIFS('[1]FULL Cadre - Data'!N:N,'[1]FULL Cadre - Data'!D:D,C154,'[1]FULL Cadre - Data'!I:I,$D$2)+SUMIFS('[1]FULL Cadre - Data'!O:O,'[1]FULL Cadre - Data'!D:D,C154,'[1]FULL Cadre - Data'!I:I,$D$2)</f>
        <v>0</v>
      </c>
      <c r="I154" s="28">
        <f>SUMIFS('[1]FULL Cadre - Data'!R:R,'[1]FULL Cadre - Data'!D:D,C154,'[1]FULL Cadre - Data'!I:I,$D$2)</f>
        <v>0</v>
      </c>
      <c r="J154" s="25">
        <f>SUMIFS('[1]FULL Cadre - Data'!J:J,'[1]FULL Cadre - Data'!D:D,C154,'[1]FULL Cadre - Data'!I:I,$J$2)</f>
        <v>0</v>
      </c>
      <c r="K154" s="26">
        <f>SUMIFS('[1]FULL Cadre - Data'!K:K,'[1]FULL Cadre - Data'!D:D,C154,'[1]FULL Cadre - Data'!I:I,$J$2)+SUMIFS('[1]FULL Cadre - Data'!L:L,'[1]FULL Cadre - Data'!D:D,C154,'[1]FULL Cadre - Data'!I:I,$J$2)</f>
        <v>0</v>
      </c>
      <c r="L154" s="27">
        <f>SUMIFS('[1]FULL Cadre - Data'!M:M,'[1]FULL Cadre - Data'!D:D,C154,'[1]FULL Cadre - Data'!I:I,$J$2)</f>
        <v>0</v>
      </c>
      <c r="M154" s="27">
        <f>SUMIFS('[1]FULL Cadre - Data'!P:P,'[1]FULL Cadre - Data'!D:D,C154,'[1]FULL Cadre - Data'!I:I,$J$2)+SUMIFS('[1]FULL Cadre - Data'!Q:Q,'[1]FULL Cadre - Data'!D:D,C154,'[1]FULL Cadre - Data'!I:I,$J$2)</f>
        <v>0</v>
      </c>
      <c r="N154" s="27">
        <f>SUMIFS('[1]FULL Cadre - Data'!N:N,'[1]FULL Cadre - Data'!D:D,C154,'[1]FULL Cadre - Data'!I:I,$J$2)+SUMIFS('[1]FULL Cadre - Data'!O:O,'[1]FULL Cadre - Data'!D:D,C154,'[1]FULL Cadre - Data'!I:I,$J$2)</f>
        <v>0</v>
      </c>
      <c r="O154" s="28">
        <f>SUMIFS('[1]FULL Cadre - Data'!R:R,'[1]FULL Cadre - Data'!D:D,C154,'[1]FULL Cadre - Data'!I:I,$J$2)</f>
        <v>0</v>
      </c>
      <c r="P154" s="25">
        <f>SUMIFS('[1]FULL Cadre - Data'!J:J,'[1]FULL Cadre - Data'!D:D,C154,'[1]FULL Cadre - Data'!I:I,$P$2)</f>
        <v>0</v>
      </c>
      <c r="Q154" s="26">
        <f>SUMIFS('[1]FULL Cadre - Data'!K:K,'[1]FULL Cadre - Data'!D:D,C154,'[1]FULL Cadre - Data'!I:I,$P$2)+SUMIFS('[1]FULL Cadre - Data'!L:L,'[1]FULL Cadre - Data'!D:D,C154,'[1]FULL Cadre - Data'!I:I,$P$2)</f>
        <v>0</v>
      </c>
      <c r="R154" s="27">
        <f>SUMIFS('[1]FULL Cadre - Data'!M:M,'[1]FULL Cadre - Data'!D:D,C154,'[1]FULL Cadre - Data'!I:I,$P$2)</f>
        <v>0</v>
      </c>
      <c r="S154" s="27">
        <f>SUMIFS('[1]FULL Cadre - Data'!P:P,'[1]FULL Cadre - Data'!D:D,C154,'[1]FULL Cadre - Data'!I:I,$P$2)+SUMIFS('[1]FULL Cadre - Data'!Q:Q,'[1]FULL Cadre - Data'!D:D,C154,'[1]FULL Cadre - Data'!I:I,$P$2)</f>
        <v>0</v>
      </c>
      <c r="T154" s="27">
        <f>SUMIFS('[1]FULL Cadre - Data'!N:N,'[1]FULL Cadre - Data'!D:D,C154,'[1]FULL Cadre - Data'!I:I,$P$2)+SUMIFS('[1]FULL Cadre - Data'!O:O,'[1]FULL Cadre - Data'!D:D,C154,'[1]FULL Cadre - Data'!I:I,$P$2)</f>
        <v>0</v>
      </c>
      <c r="U154" s="28">
        <f>SUMIFS('[1]FULL Cadre - Data'!R:R,'[1]FULL Cadre - Data'!D:D,C154,'[1]FULL Cadre - Data'!I:I,$P$2)</f>
        <v>0</v>
      </c>
      <c r="V154" s="25">
        <f>SUMIFS('[1]FULL Cadre - Data'!J:J,'[1]FULL Cadre - Data'!D:D,C154,'[1]FULL Cadre - Data'!I:I,$V$2)</f>
        <v>2</v>
      </c>
      <c r="W154" s="26">
        <f>SUMIFS('[1]FULL Cadre - Data'!K:K,'[1]FULL Cadre - Data'!D:D,C154,'[1]FULL Cadre - Data'!I:I,$V$2)+SUMIFS('[1]FULL Cadre - Data'!L:L,'[1]FULL Cadre - Data'!D:D,C154,'[1]FULL Cadre - Data'!I:I,$V$2)</f>
        <v>0</v>
      </c>
      <c r="X154" s="27">
        <f>SUMIFS('[1]FULL Cadre - Data'!M:M,'[1]FULL Cadre - Data'!D:D,C154,'[1]FULL Cadre - Data'!I:I,$V$2)</f>
        <v>3</v>
      </c>
      <c r="Y154" s="27">
        <f>SUMIFS('[1]FULL Cadre - Data'!P:P,'[1]FULL Cadre - Data'!D:D,C154,'[1]FULL Cadre - Data'!I:I,$V$2)+SUMIFS('[1]FULL Cadre - Data'!Q:Q,'[1]FULL Cadre - Data'!D:D,C154,'[1]FULL Cadre - Data'!I:I,$V$2)</f>
        <v>0</v>
      </c>
      <c r="Z154" s="27">
        <f>SUMIFS('[1]FULL Cadre - Data'!N:N,'[1]FULL Cadre - Data'!D:D,C154,'[1]FULL Cadre - Data'!I:I,$V$2)+SUMIFS('[1]FULL Cadre - Data'!O:O,'[1]FULL Cadre - Data'!D:D,C154,'[1]FULL Cadre - Data'!I:I,$V$2)</f>
        <v>0</v>
      </c>
      <c r="AA154" s="28">
        <f>SUMIFS('[1]FULL Cadre - Data'!R:R,'[1]FULL Cadre - Data'!D:D,C154,'[1]FULL Cadre - Data'!I:I,$V$2)</f>
        <v>0</v>
      </c>
      <c r="AB154" s="25">
        <f t="shared" si="13"/>
        <v>3</v>
      </c>
      <c r="AC154" s="26">
        <f t="shared" si="13"/>
        <v>0</v>
      </c>
      <c r="AD154" s="27">
        <f t="shared" si="13"/>
        <v>4</v>
      </c>
      <c r="AE154" s="27">
        <f t="shared" si="13"/>
        <v>0</v>
      </c>
      <c r="AF154" s="27">
        <f t="shared" si="13"/>
        <v>0</v>
      </c>
      <c r="AG154" s="28">
        <f t="shared" si="13"/>
        <v>0</v>
      </c>
    </row>
    <row r="155" spans="1:33" ht="45" customHeight="1">
      <c r="A155" s="22">
        <v>135</v>
      </c>
      <c r="B155" s="23" t="s">
        <v>287</v>
      </c>
      <c r="C155" s="39" t="s">
        <v>288</v>
      </c>
      <c r="D155" s="25">
        <f>SUMIFS('[1]FULL Cadre - Data'!J:J,'[1]FULL Cadre - Data'!D:D,C155,'[1]FULL Cadre - Data'!I:I,$D$2)</f>
        <v>2</v>
      </c>
      <c r="E155" s="26">
        <f>SUMIFS('[1]FULL Cadre - Data'!K:K,'[1]FULL Cadre - Data'!D:D,C155,'[1]FULL Cadre - Data'!I:I,$D$2)+SUMIFS('[1]FULL Cadre - Data'!L:L,'[1]FULL Cadre - Data'!D:D,C155,'[1]FULL Cadre - Data'!I:I,$D$2)</f>
        <v>0</v>
      </c>
      <c r="F155" s="27">
        <f>SUMIFS('[1]FULL Cadre - Data'!M:M,'[1]FULL Cadre - Data'!D:D,C155,'[1]FULL Cadre - Data'!I:I,$D$2)</f>
        <v>2</v>
      </c>
      <c r="G155" s="27">
        <f>SUMIFS('[1]FULL Cadre - Data'!P:P,'[1]FULL Cadre - Data'!D:D,C155,'[1]FULL Cadre - Data'!I:I,$D$2)+SUMIFS('[1]FULL Cadre - Data'!Q:Q,'[1]FULL Cadre - Data'!D:D,C155,'[1]FULL Cadre - Data'!I:I,$D$2)</f>
        <v>0</v>
      </c>
      <c r="H155" s="27">
        <f>SUMIFS('[1]FULL Cadre - Data'!N:N,'[1]FULL Cadre - Data'!D:D,C155,'[1]FULL Cadre - Data'!I:I,$D$2)+SUMIFS('[1]FULL Cadre - Data'!O:O,'[1]FULL Cadre - Data'!D:D,C155,'[1]FULL Cadre - Data'!I:I,$D$2)</f>
        <v>0</v>
      </c>
      <c r="I155" s="28">
        <f>SUMIFS('[1]FULL Cadre - Data'!R:R,'[1]FULL Cadre - Data'!D:D,C155,'[1]FULL Cadre - Data'!I:I,$D$2)</f>
        <v>0</v>
      </c>
      <c r="J155" s="25">
        <f>SUMIFS('[1]FULL Cadre - Data'!J:J,'[1]FULL Cadre - Data'!D:D,C155,'[1]FULL Cadre - Data'!I:I,$J$2)</f>
        <v>0</v>
      </c>
      <c r="K155" s="26">
        <f>SUMIFS('[1]FULL Cadre - Data'!K:K,'[1]FULL Cadre - Data'!D:D,C155,'[1]FULL Cadre - Data'!I:I,$J$2)+SUMIFS('[1]FULL Cadre - Data'!L:L,'[1]FULL Cadre - Data'!D:D,C155,'[1]FULL Cadre - Data'!I:I,$J$2)</f>
        <v>0</v>
      </c>
      <c r="L155" s="27">
        <f>SUMIFS('[1]FULL Cadre - Data'!M:M,'[1]FULL Cadre - Data'!D:D,C155,'[1]FULL Cadre - Data'!I:I,$J$2)</f>
        <v>0</v>
      </c>
      <c r="M155" s="27">
        <f>SUMIFS('[1]FULL Cadre - Data'!P:P,'[1]FULL Cadre - Data'!D:D,C155,'[1]FULL Cadre - Data'!I:I,$J$2)+SUMIFS('[1]FULL Cadre - Data'!Q:Q,'[1]FULL Cadre - Data'!D:D,C155,'[1]FULL Cadre - Data'!I:I,$J$2)</f>
        <v>0</v>
      </c>
      <c r="N155" s="27">
        <f>SUMIFS('[1]FULL Cadre - Data'!N:N,'[1]FULL Cadre - Data'!D:D,C155,'[1]FULL Cadre - Data'!I:I,$J$2)+SUMIFS('[1]FULL Cadre - Data'!O:O,'[1]FULL Cadre - Data'!D:D,C155,'[1]FULL Cadre - Data'!I:I,$J$2)</f>
        <v>0</v>
      </c>
      <c r="O155" s="28">
        <f>SUMIFS('[1]FULL Cadre - Data'!R:R,'[1]FULL Cadre - Data'!D:D,C155,'[1]FULL Cadre - Data'!I:I,$J$2)</f>
        <v>0</v>
      </c>
      <c r="P155" s="25">
        <f>SUMIFS('[1]FULL Cadre - Data'!J:J,'[1]FULL Cadre - Data'!D:D,C155,'[1]FULL Cadre - Data'!I:I,$P$2)</f>
        <v>0</v>
      </c>
      <c r="Q155" s="26">
        <f>SUMIFS('[1]FULL Cadre - Data'!K:K,'[1]FULL Cadre - Data'!D:D,C155,'[1]FULL Cadre - Data'!I:I,$P$2)+SUMIFS('[1]FULL Cadre - Data'!L:L,'[1]FULL Cadre - Data'!D:D,C155,'[1]FULL Cadre - Data'!I:I,$P$2)</f>
        <v>0</v>
      </c>
      <c r="R155" s="27">
        <f>SUMIFS('[1]FULL Cadre - Data'!M:M,'[1]FULL Cadre - Data'!D:D,C155,'[1]FULL Cadre - Data'!I:I,$P$2)</f>
        <v>0</v>
      </c>
      <c r="S155" s="27">
        <f>SUMIFS('[1]FULL Cadre - Data'!P:P,'[1]FULL Cadre - Data'!D:D,C155,'[1]FULL Cadre - Data'!I:I,$P$2)+SUMIFS('[1]FULL Cadre - Data'!Q:Q,'[1]FULL Cadre - Data'!D:D,C155,'[1]FULL Cadre - Data'!I:I,$P$2)</f>
        <v>0</v>
      </c>
      <c r="T155" s="27">
        <f>SUMIFS('[1]FULL Cadre - Data'!N:N,'[1]FULL Cadre - Data'!D:D,C155,'[1]FULL Cadre - Data'!I:I,$P$2)+SUMIFS('[1]FULL Cadre - Data'!O:O,'[1]FULL Cadre - Data'!D:D,C155,'[1]FULL Cadre - Data'!I:I,$P$2)</f>
        <v>0</v>
      </c>
      <c r="U155" s="28">
        <f>SUMIFS('[1]FULL Cadre - Data'!R:R,'[1]FULL Cadre - Data'!D:D,C155,'[1]FULL Cadre - Data'!I:I,$P$2)</f>
        <v>0</v>
      </c>
      <c r="V155" s="25">
        <f>SUMIFS('[1]FULL Cadre - Data'!J:J,'[1]FULL Cadre - Data'!D:D,C155,'[1]FULL Cadre - Data'!I:I,$V$2)</f>
        <v>3</v>
      </c>
      <c r="W155" s="26">
        <f>SUMIFS('[1]FULL Cadre - Data'!K:K,'[1]FULL Cadre - Data'!D:D,C155,'[1]FULL Cadre - Data'!I:I,$V$2)+SUMIFS('[1]FULL Cadre - Data'!L:L,'[1]FULL Cadre - Data'!D:D,C155,'[1]FULL Cadre - Data'!I:I,$V$2)</f>
        <v>0</v>
      </c>
      <c r="X155" s="27">
        <f>SUMIFS('[1]FULL Cadre - Data'!M:M,'[1]FULL Cadre - Data'!D:D,C155,'[1]FULL Cadre - Data'!I:I,$V$2)</f>
        <v>4</v>
      </c>
      <c r="Y155" s="27">
        <f>SUMIFS('[1]FULL Cadre - Data'!P:P,'[1]FULL Cadre - Data'!D:D,C155,'[1]FULL Cadre - Data'!I:I,$V$2)+SUMIFS('[1]FULL Cadre - Data'!Q:Q,'[1]FULL Cadre - Data'!D:D,C155,'[1]FULL Cadre - Data'!I:I,$V$2)</f>
        <v>0</v>
      </c>
      <c r="Z155" s="27">
        <f>SUMIFS('[1]FULL Cadre - Data'!N:N,'[1]FULL Cadre - Data'!D:D,C155,'[1]FULL Cadre - Data'!I:I,$V$2)+SUMIFS('[1]FULL Cadre - Data'!O:O,'[1]FULL Cadre - Data'!D:D,C155,'[1]FULL Cadre - Data'!I:I,$V$2)</f>
        <v>0</v>
      </c>
      <c r="AA155" s="28">
        <f>SUMIFS('[1]FULL Cadre - Data'!R:R,'[1]FULL Cadre - Data'!D:D,C155,'[1]FULL Cadre - Data'!I:I,$V$2)</f>
        <v>0</v>
      </c>
      <c r="AB155" s="25">
        <f t="shared" si="13"/>
        <v>5</v>
      </c>
      <c r="AC155" s="26">
        <f t="shared" si="13"/>
        <v>0</v>
      </c>
      <c r="AD155" s="27">
        <f t="shared" si="13"/>
        <v>6</v>
      </c>
      <c r="AE155" s="27">
        <f t="shared" si="13"/>
        <v>0</v>
      </c>
      <c r="AF155" s="27">
        <f t="shared" si="13"/>
        <v>0</v>
      </c>
      <c r="AG155" s="28">
        <f t="shared" si="13"/>
        <v>0</v>
      </c>
    </row>
    <row r="156" spans="1:33" ht="39" customHeight="1">
      <c r="A156" s="22">
        <v>136</v>
      </c>
      <c r="B156" s="23" t="s">
        <v>289</v>
      </c>
      <c r="C156" s="39" t="s">
        <v>290</v>
      </c>
      <c r="D156" s="25">
        <f>SUMIFS('[1]FULL Cadre - Data'!J:J,'[1]FULL Cadre - Data'!D:D,C156,'[1]FULL Cadre - Data'!I:I,$D$2)</f>
        <v>1</v>
      </c>
      <c r="E156" s="26">
        <f>SUMIFS('[1]FULL Cadre - Data'!K:K,'[1]FULL Cadre - Data'!D:D,C156,'[1]FULL Cadre - Data'!I:I,$D$2)+SUMIFS('[1]FULL Cadre - Data'!L:L,'[1]FULL Cadre - Data'!D:D,C156,'[1]FULL Cadre - Data'!I:I,$D$2)</f>
        <v>0</v>
      </c>
      <c r="F156" s="27">
        <f>SUMIFS('[1]FULL Cadre - Data'!M:M,'[1]FULL Cadre - Data'!D:D,C156,'[1]FULL Cadre - Data'!I:I,$D$2)</f>
        <v>1</v>
      </c>
      <c r="G156" s="27">
        <f>SUMIFS('[1]FULL Cadre - Data'!P:P,'[1]FULL Cadre - Data'!D:D,C156,'[1]FULL Cadre - Data'!I:I,$D$2)+SUMIFS('[1]FULL Cadre - Data'!Q:Q,'[1]FULL Cadre - Data'!D:D,C156,'[1]FULL Cadre - Data'!I:I,$D$2)</f>
        <v>0</v>
      </c>
      <c r="H156" s="27">
        <f>SUMIFS('[1]FULL Cadre - Data'!N:N,'[1]FULL Cadre - Data'!D:D,C156,'[1]FULL Cadre - Data'!I:I,$D$2)+SUMIFS('[1]FULL Cadre - Data'!O:O,'[1]FULL Cadre - Data'!D:D,C156,'[1]FULL Cadre - Data'!I:I,$D$2)</f>
        <v>0</v>
      </c>
      <c r="I156" s="28">
        <f>SUMIFS('[1]FULL Cadre - Data'!R:R,'[1]FULL Cadre - Data'!D:D,C156,'[1]FULL Cadre - Data'!I:I,$D$2)</f>
        <v>0</v>
      </c>
      <c r="J156" s="25">
        <f>SUMIFS('[1]FULL Cadre - Data'!J:J,'[1]FULL Cadre - Data'!D:D,C156,'[1]FULL Cadre - Data'!I:I,$J$2)</f>
        <v>0</v>
      </c>
      <c r="K156" s="26">
        <f>SUMIFS('[1]FULL Cadre - Data'!K:K,'[1]FULL Cadre - Data'!D:D,C156,'[1]FULL Cadre - Data'!I:I,$J$2)+SUMIFS('[1]FULL Cadre - Data'!L:L,'[1]FULL Cadre - Data'!D:D,C156,'[1]FULL Cadre - Data'!I:I,$J$2)</f>
        <v>0</v>
      </c>
      <c r="L156" s="27">
        <f>SUMIFS('[1]FULL Cadre - Data'!M:M,'[1]FULL Cadre - Data'!D:D,C156,'[1]FULL Cadre - Data'!I:I,$J$2)</f>
        <v>0</v>
      </c>
      <c r="M156" s="27">
        <f>SUMIFS('[1]FULL Cadre - Data'!P:P,'[1]FULL Cadre - Data'!D:D,C156,'[1]FULL Cadre - Data'!I:I,$J$2)+SUMIFS('[1]FULL Cadre - Data'!Q:Q,'[1]FULL Cadre - Data'!D:D,C156,'[1]FULL Cadre - Data'!I:I,$J$2)</f>
        <v>0</v>
      </c>
      <c r="N156" s="27">
        <f>SUMIFS('[1]FULL Cadre - Data'!N:N,'[1]FULL Cadre - Data'!D:D,C156,'[1]FULL Cadre - Data'!I:I,$J$2)+SUMIFS('[1]FULL Cadre - Data'!O:O,'[1]FULL Cadre - Data'!D:D,C156,'[1]FULL Cadre - Data'!I:I,$J$2)</f>
        <v>0</v>
      </c>
      <c r="O156" s="28">
        <f>SUMIFS('[1]FULL Cadre - Data'!R:R,'[1]FULL Cadre - Data'!D:D,C156,'[1]FULL Cadre - Data'!I:I,$J$2)</f>
        <v>0</v>
      </c>
      <c r="P156" s="25">
        <f>SUMIFS('[1]FULL Cadre - Data'!J:J,'[1]FULL Cadre - Data'!D:D,C156,'[1]FULL Cadre - Data'!I:I,$P$2)</f>
        <v>0</v>
      </c>
      <c r="Q156" s="26">
        <f>SUMIFS('[1]FULL Cadre - Data'!K:K,'[1]FULL Cadre - Data'!D:D,C156,'[1]FULL Cadre - Data'!I:I,$P$2)+SUMIFS('[1]FULL Cadre - Data'!L:L,'[1]FULL Cadre - Data'!D:D,C156,'[1]FULL Cadre - Data'!I:I,$P$2)</f>
        <v>0</v>
      </c>
      <c r="R156" s="27">
        <f>SUMIFS('[1]FULL Cadre - Data'!M:M,'[1]FULL Cadre - Data'!D:D,C156,'[1]FULL Cadre - Data'!I:I,$P$2)</f>
        <v>0</v>
      </c>
      <c r="S156" s="27">
        <f>SUMIFS('[1]FULL Cadre - Data'!P:P,'[1]FULL Cadre - Data'!D:D,C156,'[1]FULL Cadre - Data'!I:I,$P$2)+SUMIFS('[1]FULL Cadre - Data'!Q:Q,'[1]FULL Cadre - Data'!D:D,C156,'[1]FULL Cadre - Data'!I:I,$P$2)</f>
        <v>0</v>
      </c>
      <c r="T156" s="27">
        <f>SUMIFS('[1]FULL Cadre - Data'!N:N,'[1]FULL Cadre - Data'!D:D,C156,'[1]FULL Cadre - Data'!I:I,$P$2)+SUMIFS('[1]FULL Cadre - Data'!O:O,'[1]FULL Cadre - Data'!D:D,C156,'[1]FULL Cadre - Data'!I:I,$P$2)</f>
        <v>0</v>
      </c>
      <c r="U156" s="28">
        <f>SUMIFS('[1]FULL Cadre - Data'!R:R,'[1]FULL Cadre - Data'!D:D,C156,'[1]FULL Cadre - Data'!I:I,$P$2)</f>
        <v>0</v>
      </c>
      <c r="V156" s="25">
        <f>SUMIFS('[1]FULL Cadre - Data'!J:J,'[1]FULL Cadre - Data'!D:D,C156,'[1]FULL Cadre - Data'!I:I,$V$2)</f>
        <v>2</v>
      </c>
      <c r="W156" s="26">
        <f>SUMIFS('[1]FULL Cadre - Data'!K:K,'[1]FULL Cadre - Data'!D:D,C156,'[1]FULL Cadre - Data'!I:I,$V$2)+SUMIFS('[1]FULL Cadre - Data'!L:L,'[1]FULL Cadre - Data'!D:D,C156,'[1]FULL Cadre - Data'!I:I,$V$2)</f>
        <v>0</v>
      </c>
      <c r="X156" s="27">
        <f>SUMIFS('[1]FULL Cadre - Data'!M:M,'[1]FULL Cadre - Data'!D:D,C156,'[1]FULL Cadre - Data'!I:I,$V$2)</f>
        <v>2</v>
      </c>
      <c r="Y156" s="27">
        <f>SUMIFS('[1]FULL Cadre - Data'!P:P,'[1]FULL Cadre - Data'!D:D,C156,'[1]FULL Cadre - Data'!I:I,$V$2)+SUMIFS('[1]FULL Cadre - Data'!Q:Q,'[1]FULL Cadre - Data'!D:D,C156,'[1]FULL Cadre - Data'!I:I,$V$2)</f>
        <v>0</v>
      </c>
      <c r="Z156" s="27">
        <f>SUMIFS('[1]FULL Cadre - Data'!N:N,'[1]FULL Cadre - Data'!D:D,C156,'[1]FULL Cadre - Data'!I:I,$V$2)+SUMIFS('[1]FULL Cadre - Data'!O:O,'[1]FULL Cadre - Data'!D:D,C156,'[1]FULL Cadre - Data'!I:I,$V$2)</f>
        <v>0</v>
      </c>
      <c r="AA156" s="28">
        <f>SUMIFS('[1]FULL Cadre - Data'!R:R,'[1]FULL Cadre - Data'!D:D,C156,'[1]FULL Cadre - Data'!I:I,$V$2)</f>
        <v>0</v>
      </c>
      <c r="AB156" s="25">
        <f t="shared" si="13"/>
        <v>3</v>
      </c>
      <c r="AC156" s="26">
        <f t="shared" si="13"/>
        <v>0</v>
      </c>
      <c r="AD156" s="27">
        <f t="shared" si="13"/>
        <v>3</v>
      </c>
      <c r="AE156" s="27">
        <f t="shared" si="13"/>
        <v>0</v>
      </c>
      <c r="AF156" s="27">
        <f t="shared" si="13"/>
        <v>0</v>
      </c>
      <c r="AG156" s="28">
        <f t="shared" si="13"/>
        <v>0</v>
      </c>
    </row>
    <row r="157" spans="1:33" ht="40.5" customHeight="1">
      <c r="A157" s="22">
        <v>137</v>
      </c>
      <c r="B157" s="23" t="s">
        <v>291</v>
      </c>
      <c r="C157" s="39" t="s">
        <v>292</v>
      </c>
      <c r="D157" s="25">
        <f>SUMIFS('[1]FULL Cadre - Data'!J:J,'[1]FULL Cadre - Data'!D:D,C157,'[1]FULL Cadre - Data'!I:I,$D$2)</f>
        <v>3</v>
      </c>
      <c r="E157" s="26">
        <f>SUMIFS('[1]FULL Cadre - Data'!K:K,'[1]FULL Cadre - Data'!D:D,C157,'[1]FULL Cadre - Data'!I:I,$D$2)+SUMIFS('[1]FULL Cadre - Data'!L:L,'[1]FULL Cadre - Data'!D:D,C157,'[1]FULL Cadre - Data'!I:I,$D$2)</f>
        <v>0</v>
      </c>
      <c r="F157" s="27">
        <f>SUMIFS('[1]FULL Cadre - Data'!M:M,'[1]FULL Cadre - Data'!D:D,C157,'[1]FULL Cadre - Data'!I:I,$D$2)</f>
        <v>2</v>
      </c>
      <c r="G157" s="27">
        <f>SUMIFS('[1]FULL Cadre - Data'!P:P,'[1]FULL Cadre - Data'!D:D,C157,'[1]FULL Cadre - Data'!I:I,$D$2)+SUMIFS('[1]FULL Cadre - Data'!Q:Q,'[1]FULL Cadre - Data'!D:D,C157,'[1]FULL Cadre - Data'!I:I,$D$2)</f>
        <v>0</v>
      </c>
      <c r="H157" s="27">
        <f>SUMIFS('[1]FULL Cadre - Data'!N:N,'[1]FULL Cadre - Data'!D:D,C157,'[1]FULL Cadre - Data'!I:I,$D$2)+SUMIFS('[1]FULL Cadre - Data'!O:O,'[1]FULL Cadre - Data'!D:D,C157,'[1]FULL Cadre - Data'!I:I,$D$2)</f>
        <v>0</v>
      </c>
      <c r="I157" s="28">
        <f>SUMIFS('[1]FULL Cadre - Data'!R:R,'[1]FULL Cadre - Data'!D:D,C157,'[1]FULL Cadre - Data'!I:I,$D$2)</f>
        <v>0</v>
      </c>
      <c r="J157" s="25">
        <f>SUMIFS('[1]FULL Cadre - Data'!J:J,'[1]FULL Cadre - Data'!D:D,C157,'[1]FULL Cadre - Data'!I:I,$J$2)</f>
        <v>0</v>
      </c>
      <c r="K157" s="26">
        <f>SUMIFS('[1]FULL Cadre - Data'!K:K,'[1]FULL Cadre - Data'!D:D,C157,'[1]FULL Cadre - Data'!I:I,$J$2)+SUMIFS('[1]FULL Cadre - Data'!L:L,'[1]FULL Cadre - Data'!D:D,C157,'[1]FULL Cadre - Data'!I:I,$J$2)</f>
        <v>0</v>
      </c>
      <c r="L157" s="27">
        <f>SUMIFS('[1]FULL Cadre - Data'!M:M,'[1]FULL Cadre - Data'!D:D,C157,'[1]FULL Cadre - Data'!I:I,$J$2)</f>
        <v>0</v>
      </c>
      <c r="M157" s="27">
        <f>SUMIFS('[1]FULL Cadre - Data'!P:P,'[1]FULL Cadre - Data'!D:D,C157,'[1]FULL Cadre - Data'!I:I,$J$2)+SUMIFS('[1]FULL Cadre - Data'!Q:Q,'[1]FULL Cadre - Data'!D:D,C157,'[1]FULL Cadre - Data'!I:I,$J$2)</f>
        <v>0</v>
      </c>
      <c r="N157" s="27">
        <f>SUMIFS('[1]FULL Cadre - Data'!N:N,'[1]FULL Cadre - Data'!D:D,C157,'[1]FULL Cadre - Data'!I:I,$J$2)+SUMIFS('[1]FULL Cadre - Data'!O:O,'[1]FULL Cadre - Data'!D:D,C157,'[1]FULL Cadre - Data'!I:I,$J$2)</f>
        <v>0</v>
      </c>
      <c r="O157" s="28">
        <f>SUMIFS('[1]FULL Cadre - Data'!R:R,'[1]FULL Cadre - Data'!D:D,C157,'[1]FULL Cadre - Data'!I:I,$J$2)</f>
        <v>0</v>
      </c>
      <c r="P157" s="25">
        <f>SUMIFS('[1]FULL Cadre - Data'!J:J,'[1]FULL Cadre - Data'!D:D,C157,'[1]FULL Cadre - Data'!I:I,$P$2)</f>
        <v>10</v>
      </c>
      <c r="Q157" s="26">
        <f>SUMIFS('[1]FULL Cadre - Data'!K:K,'[1]FULL Cadre - Data'!D:D,C157,'[1]FULL Cadre - Data'!I:I,$P$2)+SUMIFS('[1]FULL Cadre - Data'!L:L,'[1]FULL Cadre - Data'!D:D,C157,'[1]FULL Cadre - Data'!I:I,$P$2)</f>
        <v>0</v>
      </c>
      <c r="R157" s="27">
        <f>SUMIFS('[1]FULL Cadre - Data'!M:M,'[1]FULL Cadre - Data'!D:D,C157,'[1]FULL Cadre - Data'!I:I,$P$2)</f>
        <v>5</v>
      </c>
      <c r="S157" s="27">
        <f>SUMIFS('[1]FULL Cadre - Data'!P:P,'[1]FULL Cadre - Data'!D:D,C157,'[1]FULL Cadre - Data'!I:I,$P$2)+SUMIFS('[1]FULL Cadre - Data'!Q:Q,'[1]FULL Cadre - Data'!D:D,C157,'[1]FULL Cadre - Data'!I:I,$P$2)</f>
        <v>1</v>
      </c>
      <c r="T157" s="27">
        <f>SUMIFS('[1]FULL Cadre - Data'!N:N,'[1]FULL Cadre - Data'!D:D,C157,'[1]FULL Cadre - Data'!I:I,$P$2)+SUMIFS('[1]FULL Cadre - Data'!O:O,'[1]FULL Cadre - Data'!D:D,C157,'[1]FULL Cadre - Data'!I:I,$P$2)</f>
        <v>0</v>
      </c>
      <c r="U157" s="28">
        <f>SUMIFS('[1]FULL Cadre - Data'!R:R,'[1]FULL Cadre - Data'!D:D,C157,'[1]FULL Cadre - Data'!I:I,$P$2)</f>
        <v>0</v>
      </c>
      <c r="V157" s="25">
        <f>SUMIFS('[1]FULL Cadre - Data'!J:J,'[1]FULL Cadre - Data'!D:D,C157,'[1]FULL Cadre - Data'!I:I,$V$2)</f>
        <v>9</v>
      </c>
      <c r="W157" s="26">
        <f>SUMIFS('[1]FULL Cadre - Data'!K:K,'[1]FULL Cadre - Data'!D:D,C157,'[1]FULL Cadre - Data'!I:I,$V$2)+SUMIFS('[1]FULL Cadre - Data'!L:L,'[1]FULL Cadre - Data'!D:D,C157,'[1]FULL Cadre - Data'!I:I,$V$2)</f>
        <v>0</v>
      </c>
      <c r="X157" s="27">
        <f>SUMIFS('[1]FULL Cadre - Data'!M:M,'[1]FULL Cadre - Data'!D:D,C157,'[1]FULL Cadre - Data'!I:I,$V$2)</f>
        <v>9</v>
      </c>
      <c r="Y157" s="27">
        <f>SUMIFS('[1]FULL Cadre - Data'!P:P,'[1]FULL Cadre - Data'!D:D,C157,'[1]FULL Cadre - Data'!I:I,$V$2)+SUMIFS('[1]FULL Cadre - Data'!Q:Q,'[1]FULL Cadre - Data'!D:D,C157,'[1]FULL Cadre - Data'!I:I,$V$2)</f>
        <v>0</v>
      </c>
      <c r="Z157" s="27">
        <f>SUMIFS('[1]FULL Cadre - Data'!N:N,'[1]FULL Cadre - Data'!D:D,C157,'[1]FULL Cadre - Data'!I:I,$V$2)+SUMIFS('[1]FULL Cadre - Data'!O:O,'[1]FULL Cadre - Data'!D:D,C157,'[1]FULL Cadre - Data'!I:I,$V$2)</f>
        <v>0</v>
      </c>
      <c r="AA157" s="28">
        <f>SUMIFS('[1]FULL Cadre - Data'!R:R,'[1]FULL Cadre - Data'!D:D,C157,'[1]FULL Cadre - Data'!I:I,$V$2)</f>
        <v>0</v>
      </c>
      <c r="AB157" s="25">
        <f t="shared" si="13"/>
        <v>22</v>
      </c>
      <c r="AC157" s="26">
        <f t="shared" si="13"/>
        <v>0</v>
      </c>
      <c r="AD157" s="27">
        <f t="shared" si="13"/>
        <v>16</v>
      </c>
      <c r="AE157" s="27">
        <f t="shared" si="13"/>
        <v>1</v>
      </c>
      <c r="AF157" s="27">
        <f t="shared" si="13"/>
        <v>0</v>
      </c>
      <c r="AG157" s="28">
        <f t="shared" si="13"/>
        <v>0</v>
      </c>
    </row>
    <row r="158" spans="1:33" ht="33" customHeight="1">
      <c r="A158" s="22">
        <v>138</v>
      </c>
      <c r="B158" s="23" t="s">
        <v>293</v>
      </c>
      <c r="C158" s="39" t="s">
        <v>294</v>
      </c>
      <c r="D158" s="25">
        <f>SUMIFS('[1]FULL Cadre - Data'!J:J,'[1]FULL Cadre - Data'!D:D,C158,'[1]FULL Cadre - Data'!I:I,$D$2)</f>
        <v>3</v>
      </c>
      <c r="E158" s="26">
        <f>SUMIFS('[1]FULL Cadre - Data'!K:K,'[1]FULL Cadre - Data'!D:D,C158,'[1]FULL Cadre - Data'!I:I,$D$2)+SUMIFS('[1]FULL Cadre - Data'!L:L,'[1]FULL Cadre - Data'!D:D,C158,'[1]FULL Cadre - Data'!I:I,$D$2)</f>
        <v>0</v>
      </c>
      <c r="F158" s="27">
        <f>SUMIFS('[1]FULL Cadre - Data'!M:M,'[1]FULL Cadre - Data'!D:D,C158,'[1]FULL Cadre - Data'!I:I,$D$2)</f>
        <v>2</v>
      </c>
      <c r="G158" s="27">
        <f>SUMIFS('[1]FULL Cadre - Data'!P:P,'[1]FULL Cadre - Data'!D:D,C158,'[1]FULL Cadre - Data'!I:I,$D$2)+SUMIFS('[1]FULL Cadre - Data'!Q:Q,'[1]FULL Cadre - Data'!D:D,C158,'[1]FULL Cadre - Data'!I:I,$D$2)</f>
        <v>0</v>
      </c>
      <c r="H158" s="27">
        <f>SUMIFS('[1]FULL Cadre - Data'!N:N,'[1]FULL Cadre - Data'!D:D,C158,'[1]FULL Cadre - Data'!I:I,$D$2)+SUMIFS('[1]FULL Cadre - Data'!O:O,'[1]FULL Cadre - Data'!D:D,C158,'[1]FULL Cadre - Data'!I:I,$D$2)</f>
        <v>0</v>
      </c>
      <c r="I158" s="28">
        <f>SUMIFS('[1]FULL Cadre - Data'!R:R,'[1]FULL Cadre - Data'!D:D,C158,'[1]FULL Cadre - Data'!I:I,$D$2)</f>
        <v>0</v>
      </c>
      <c r="J158" s="25">
        <f>SUMIFS('[1]FULL Cadre - Data'!J:J,'[1]FULL Cadre - Data'!D:D,C158,'[1]FULL Cadre - Data'!I:I,$J$2)</f>
        <v>0</v>
      </c>
      <c r="K158" s="26">
        <f>SUMIFS('[1]FULL Cadre - Data'!K:K,'[1]FULL Cadre - Data'!D:D,C158,'[1]FULL Cadre - Data'!I:I,$J$2)+SUMIFS('[1]FULL Cadre - Data'!L:L,'[1]FULL Cadre - Data'!D:D,C158,'[1]FULL Cadre - Data'!I:I,$J$2)</f>
        <v>0</v>
      </c>
      <c r="L158" s="27">
        <f>SUMIFS('[1]FULL Cadre - Data'!M:M,'[1]FULL Cadre - Data'!D:D,C158,'[1]FULL Cadre - Data'!I:I,$J$2)</f>
        <v>0</v>
      </c>
      <c r="M158" s="27">
        <f>SUMIFS('[1]FULL Cadre - Data'!P:P,'[1]FULL Cadre - Data'!D:D,C158,'[1]FULL Cadre - Data'!I:I,$J$2)+SUMIFS('[1]FULL Cadre - Data'!Q:Q,'[1]FULL Cadre - Data'!D:D,C158,'[1]FULL Cadre - Data'!I:I,$J$2)</f>
        <v>0</v>
      </c>
      <c r="N158" s="27">
        <f>SUMIFS('[1]FULL Cadre - Data'!N:N,'[1]FULL Cadre - Data'!D:D,C158,'[1]FULL Cadre - Data'!I:I,$J$2)+SUMIFS('[1]FULL Cadre - Data'!O:O,'[1]FULL Cadre - Data'!D:D,C158,'[1]FULL Cadre - Data'!I:I,$J$2)</f>
        <v>0</v>
      </c>
      <c r="O158" s="28">
        <f>SUMIFS('[1]FULL Cadre - Data'!R:R,'[1]FULL Cadre - Data'!D:D,C158,'[1]FULL Cadre - Data'!I:I,$J$2)</f>
        <v>0</v>
      </c>
      <c r="P158" s="25">
        <f>SUMIFS('[1]FULL Cadre - Data'!J:J,'[1]FULL Cadre - Data'!D:D,C158,'[1]FULL Cadre - Data'!I:I,$P$2)</f>
        <v>4</v>
      </c>
      <c r="Q158" s="26">
        <f>SUMIFS('[1]FULL Cadre - Data'!K:K,'[1]FULL Cadre - Data'!D:D,C158,'[1]FULL Cadre - Data'!I:I,$P$2)+SUMIFS('[1]FULL Cadre - Data'!L:L,'[1]FULL Cadre - Data'!D:D,C158,'[1]FULL Cadre - Data'!I:I,$P$2)</f>
        <v>0</v>
      </c>
      <c r="R158" s="27">
        <f>SUMIFS('[1]FULL Cadre - Data'!M:M,'[1]FULL Cadre - Data'!D:D,C158,'[1]FULL Cadre - Data'!I:I,$P$2)</f>
        <v>0</v>
      </c>
      <c r="S158" s="27">
        <f>SUMIFS('[1]FULL Cadre - Data'!P:P,'[1]FULL Cadre - Data'!D:D,C158,'[1]FULL Cadre - Data'!I:I,$P$2)+SUMIFS('[1]FULL Cadre - Data'!Q:Q,'[1]FULL Cadre - Data'!D:D,C158,'[1]FULL Cadre - Data'!I:I,$P$2)</f>
        <v>0</v>
      </c>
      <c r="T158" s="27">
        <f>SUMIFS('[1]FULL Cadre - Data'!N:N,'[1]FULL Cadre - Data'!D:D,C158,'[1]FULL Cadre - Data'!I:I,$P$2)+SUMIFS('[1]FULL Cadre - Data'!O:O,'[1]FULL Cadre - Data'!D:D,C158,'[1]FULL Cadre - Data'!I:I,$P$2)</f>
        <v>0</v>
      </c>
      <c r="U158" s="28">
        <f>SUMIFS('[1]FULL Cadre - Data'!R:R,'[1]FULL Cadre - Data'!D:D,C158,'[1]FULL Cadre - Data'!I:I,$P$2)</f>
        <v>0</v>
      </c>
      <c r="V158" s="25">
        <f>SUMIFS('[1]FULL Cadre - Data'!J:J,'[1]FULL Cadre - Data'!D:D,C158,'[1]FULL Cadre - Data'!I:I,$V$2)</f>
        <v>6</v>
      </c>
      <c r="W158" s="26">
        <f>SUMIFS('[1]FULL Cadre - Data'!K:K,'[1]FULL Cadre - Data'!D:D,C158,'[1]FULL Cadre - Data'!I:I,$V$2)+SUMIFS('[1]FULL Cadre - Data'!L:L,'[1]FULL Cadre - Data'!D:D,C158,'[1]FULL Cadre - Data'!I:I,$V$2)</f>
        <v>0</v>
      </c>
      <c r="X158" s="27">
        <f>SUMIFS('[1]FULL Cadre - Data'!M:M,'[1]FULL Cadre - Data'!D:D,C158,'[1]FULL Cadre - Data'!I:I,$V$2)</f>
        <v>3</v>
      </c>
      <c r="Y158" s="27">
        <f>SUMIFS('[1]FULL Cadre - Data'!P:P,'[1]FULL Cadre - Data'!D:D,C158,'[1]FULL Cadre - Data'!I:I,$V$2)+SUMIFS('[1]FULL Cadre - Data'!Q:Q,'[1]FULL Cadre - Data'!D:D,C158,'[1]FULL Cadre - Data'!I:I,$V$2)</f>
        <v>0</v>
      </c>
      <c r="Z158" s="27">
        <f>SUMIFS('[1]FULL Cadre - Data'!N:N,'[1]FULL Cadre - Data'!D:D,C158,'[1]FULL Cadre - Data'!I:I,$V$2)+SUMIFS('[1]FULL Cadre - Data'!O:O,'[1]FULL Cadre - Data'!D:D,C158,'[1]FULL Cadre - Data'!I:I,$V$2)</f>
        <v>0</v>
      </c>
      <c r="AA158" s="28">
        <f>SUMIFS('[1]FULL Cadre - Data'!R:R,'[1]FULL Cadre - Data'!D:D,C158,'[1]FULL Cadre - Data'!I:I,$V$2)</f>
        <v>0</v>
      </c>
      <c r="AB158" s="25">
        <f t="shared" si="13"/>
        <v>13</v>
      </c>
      <c r="AC158" s="26">
        <f t="shared" si="13"/>
        <v>0</v>
      </c>
      <c r="AD158" s="27">
        <f t="shared" si="13"/>
        <v>5</v>
      </c>
      <c r="AE158" s="27">
        <f t="shared" si="13"/>
        <v>0</v>
      </c>
      <c r="AF158" s="27">
        <f t="shared" si="13"/>
        <v>0</v>
      </c>
      <c r="AG158" s="28">
        <f t="shared" si="13"/>
        <v>0</v>
      </c>
    </row>
    <row r="159" spans="1:33" ht="35.25" customHeight="1">
      <c r="A159" s="22">
        <v>139</v>
      </c>
      <c r="B159" s="23" t="s">
        <v>295</v>
      </c>
      <c r="C159" s="39" t="s">
        <v>296</v>
      </c>
      <c r="D159" s="25">
        <f>SUMIFS('[1]FULL Cadre - Data'!J:J,'[1]FULL Cadre - Data'!D:D,C159,'[1]FULL Cadre - Data'!I:I,$D$2)</f>
        <v>3</v>
      </c>
      <c r="E159" s="26">
        <f>SUMIFS('[1]FULL Cadre - Data'!K:K,'[1]FULL Cadre - Data'!D:D,C159,'[1]FULL Cadre - Data'!I:I,$D$2)+SUMIFS('[1]FULL Cadre - Data'!L:L,'[1]FULL Cadre - Data'!D:D,C159,'[1]FULL Cadre - Data'!I:I,$D$2)</f>
        <v>0</v>
      </c>
      <c r="F159" s="27">
        <f>SUMIFS('[1]FULL Cadre - Data'!M:M,'[1]FULL Cadre - Data'!D:D,C159,'[1]FULL Cadre - Data'!I:I,$D$2)</f>
        <v>1</v>
      </c>
      <c r="G159" s="27">
        <f>SUMIFS('[1]FULL Cadre - Data'!P:P,'[1]FULL Cadre - Data'!D:D,C159,'[1]FULL Cadre - Data'!I:I,$D$2)+SUMIFS('[1]FULL Cadre - Data'!Q:Q,'[1]FULL Cadre - Data'!D:D,C159,'[1]FULL Cadre - Data'!I:I,$D$2)</f>
        <v>0</v>
      </c>
      <c r="H159" s="27">
        <f>SUMIFS('[1]FULL Cadre - Data'!N:N,'[1]FULL Cadre - Data'!D:D,C159,'[1]FULL Cadre - Data'!I:I,$D$2)+SUMIFS('[1]FULL Cadre - Data'!O:O,'[1]FULL Cadre - Data'!D:D,C159,'[1]FULL Cadre - Data'!I:I,$D$2)</f>
        <v>0</v>
      </c>
      <c r="I159" s="28">
        <f>SUMIFS('[1]FULL Cadre - Data'!R:R,'[1]FULL Cadre - Data'!D:D,C159,'[1]FULL Cadre - Data'!I:I,$D$2)</f>
        <v>0</v>
      </c>
      <c r="J159" s="25">
        <f>SUMIFS('[1]FULL Cadre - Data'!J:J,'[1]FULL Cadre - Data'!D:D,C159,'[1]FULL Cadre - Data'!I:I,$J$2)</f>
        <v>50</v>
      </c>
      <c r="K159" s="26">
        <f>SUMIFS('[1]FULL Cadre - Data'!K:K,'[1]FULL Cadre - Data'!D:D,C159,'[1]FULL Cadre - Data'!I:I,$J$2)+SUMIFS('[1]FULL Cadre - Data'!L:L,'[1]FULL Cadre - Data'!D:D,C159,'[1]FULL Cadre - Data'!I:I,$J$2)</f>
        <v>0</v>
      </c>
      <c r="L159" s="27">
        <f>SUMIFS('[1]FULL Cadre - Data'!M:M,'[1]FULL Cadre - Data'!D:D,C159,'[1]FULL Cadre - Data'!I:I,$J$2)</f>
        <v>44</v>
      </c>
      <c r="M159" s="27">
        <f>SUMIFS('[1]FULL Cadre - Data'!P:P,'[1]FULL Cadre - Data'!D:D,C159,'[1]FULL Cadre - Data'!I:I,$J$2)+SUMIFS('[1]FULL Cadre - Data'!Q:Q,'[1]FULL Cadre - Data'!D:D,C159,'[1]FULL Cadre - Data'!I:I,$J$2)</f>
        <v>0</v>
      </c>
      <c r="N159" s="27">
        <f>SUMIFS('[1]FULL Cadre - Data'!N:N,'[1]FULL Cadre - Data'!D:D,C159,'[1]FULL Cadre - Data'!I:I,$J$2)+SUMIFS('[1]FULL Cadre - Data'!O:O,'[1]FULL Cadre - Data'!D:D,C159,'[1]FULL Cadre - Data'!I:I,$J$2)</f>
        <v>0</v>
      </c>
      <c r="O159" s="28">
        <f>SUMIFS('[1]FULL Cadre - Data'!R:R,'[1]FULL Cadre - Data'!D:D,C159,'[1]FULL Cadre - Data'!I:I,$J$2)</f>
        <v>0</v>
      </c>
      <c r="P159" s="25">
        <f>SUMIFS('[1]FULL Cadre - Data'!J:J,'[1]FULL Cadre - Data'!D:D,C159,'[1]FULL Cadre - Data'!I:I,$P$2)</f>
        <v>75</v>
      </c>
      <c r="Q159" s="26">
        <f>SUMIFS('[1]FULL Cadre - Data'!K:K,'[1]FULL Cadre - Data'!D:D,C159,'[1]FULL Cadre - Data'!I:I,$P$2)+SUMIFS('[1]FULL Cadre - Data'!L:L,'[1]FULL Cadre - Data'!D:D,C159,'[1]FULL Cadre - Data'!I:I,$P$2)</f>
        <v>0</v>
      </c>
      <c r="R159" s="27">
        <f>SUMIFS('[1]FULL Cadre - Data'!M:M,'[1]FULL Cadre - Data'!D:D,C159,'[1]FULL Cadre - Data'!I:I,$P$2)</f>
        <v>66</v>
      </c>
      <c r="S159" s="27">
        <f>SUMIFS('[1]FULL Cadre - Data'!P:P,'[1]FULL Cadre - Data'!D:D,C159,'[1]FULL Cadre - Data'!I:I,$P$2)+SUMIFS('[1]FULL Cadre - Data'!Q:Q,'[1]FULL Cadre - Data'!D:D,C159,'[1]FULL Cadre - Data'!I:I,$P$2)</f>
        <v>0</v>
      </c>
      <c r="T159" s="27">
        <f>SUMIFS('[1]FULL Cadre - Data'!N:N,'[1]FULL Cadre - Data'!D:D,C159,'[1]FULL Cadre - Data'!I:I,$P$2)+SUMIFS('[1]FULL Cadre - Data'!O:O,'[1]FULL Cadre - Data'!D:D,C159,'[1]FULL Cadre - Data'!I:I,$P$2)</f>
        <v>0</v>
      </c>
      <c r="U159" s="28">
        <f>SUMIFS('[1]FULL Cadre - Data'!R:R,'[1]FULL Cadre - Data'!D:D,C159,'[1]FULL Cadre - Data'!I:I,$P$2)</f>
        <v>0</v>
      </c>
      <c r="V159" s="25">
        <f>SUMIFS('[1]FULL Cadre - Data'!J:J,'[1]FULL Cadre - Data'!D:D,C159,'[1]FULL Cadre - Data'!I:I,$V$2)</f>
        <v>8</v>
      </c>
      <c r="W159" s="26">
        <f>SUMIFS('[1]FULL Cadre - Data'!K:K,'[1]FULL Cadre - Data'!D:D,C159,'[1]FULL Cadre - Data'!I:I,$V$2)+SUMIFS('[1]FULL Cadre - Data'!L:L,'[1]FULL Cadre - Data'!D:D,C159,'[1]FULL Cadre - Data'!I:I,$V$2)</f>
        <v>0</v>
      </c>
      <c r="X159" s="27">
        <f>SUMIFS('[1]FULL Cadre - Data'!M:M,'[1]FULL Cadre - Data'!D:D,C159,'[1]FULL Cadre - Data'!I:I,$V$2)</f>
        <v>7</v>
      </c>
      <c r="Y159" s="27">
        <f>SUMIFS('[1]FULL Cadre - Data'!P:P,'[1]FULL Cadre - Data'!D:D,C159,'[1]FULL Cadre - Data'!I:I,$V$2)+SUMIFS('[1]FULL Cadre - Data'!Q:Q,'[1]FULL Cadre - Data'!D:D,C159,'[1]FULL Cadre - Data'!I:I,$V$2)</f>
        <v>0</v>
      </c>
      <c r="Z159" s="27">
        <f>SUMIFS('[1]FULL Cadre - Data'!N:N,'[1]FULL Cadre - Data'!D:D,C159,'[1]FULL Cadre - Data'!I:I,$V$2)+SUMIFS('[1]FULL Cadre - Data'!O:O,'[1]FULL Cadre - Data'!D:D,C159,'[1]FULL Cadre - Data'!I:I,$V$2)</f>
        <v>0</v>
      </c>
      <c r="AA159" s="28">
        <f>SUMIFS('[1]FULL Cadre - Data'!R:R,'[1]FULL Cadre - Data'!D:D,C159,'[1]FULL Cadre - Data'!I:I,$V$2)</f>
        <v>0</v>
      </c>
      <c r="AB159" s="25">
        <f t="shared" si="13"/>
        <v>136</v>
      </c>
      <c r="AC159" s="26">
        <f t="shared" si="13"/>
        <v>0</v>
      </c>
      <c r="AD159" s="27">
        <f t="shared" si="13"/>
        <v>118</v>
      </c>
      <c r="AE159" s="27">
        <f t="shared" si="13"/>
        <v>0</v>
      </c>
      <c r="AF159" s="27">
        <f t="shared" si="13"/>
        <v>0</v>
      </c>
      <c r="AG159" s="28">
        <f t="shared" si="13"/>
        <v>0</v>
      </c>
    </row>
    <row r="160" spans="1:33" ht="33" customHeight="1">
      <c r="A160" s="22">
        <v>140</v>
      </c>
      <c r="B160" s="23" t="s">
        <v>297</v>
      </c>
      <c r="C160" s="39" t="s">
        <v>298</v>
      </c>
      <c r="D160" s="25">
        <f>SUMIFS('[1]FULL Cadre - Data'!J:J,'[1]FULL Cadre - Data'!D:D,C160,'[1]FULL Cadre - Data'!I:I,$D$2)</f>
        <v>0</v>
      </c>
      <c r="E160" s="26">
        <f>SUMIFS('[1]FULL Cadre - Data'!K:K,'[1]FULL Cadre - Data'!D:D,C160,'[1]FULL Cadre - Data'!I:I,$D$2)+SUMIFS('[1]FULL Cadre - Data'!L:L,'[1]FULL Cadre - Data'!D:D,C160,'[1]FULL Cadre - Data'!I:I,$D$2)</f>
        <v>0</v>
      </c>
      <c r="F160" s="27">
        <f>SUMIFS('[1]FULL Cadre - Data'!M:M,'[1]FULL Cadre - Data'!D:D,C160,'[1]FULL Cadre - Data'!I:I,$D$2)</f>
        <v>0</v>
      </c>
      <c r="G160" s="27">
        <f>SUMIFS('[1]FULL Cadre - Data'!P:P,'[1]FULL Cadre - Data'!D:D,C160,'[1]FULL Cadre - Data'!I:I,$D$2)+SUMIFS('[1]FULL Cadre - Data'!Q:Q,'[1]FULL Cadre - Data'!D:D,C160,'[1]FULL Cadre - Data'!I:I,$D$2)</f>
        <v>0</v>
      </c>
      <c r="H160" s="27">
        <f>SUMIFS('[1]FULL Cadre - Data'!N:N,'[1]FULL Cadre - Data'!D:D,C160,'[1]FULL Cadre - Data'!I:I,$D$2)+SUMIFS('[1]FULL Cadre - Data'!O:O,'[1]FULL Cadre - Data'!D:D,C160,'[1]FULL Cadre - Data'!I:I,$D$2)</f>
        <v>0</v>
      </c>
      <c r="I160" s="28">
        <f>SUMIFS('[1]FULL Cadre - Data'!R:R,'[1]FULL Cadre - Data'!D:D,C160,'[1]FULL Cadre - Data'!I:I,$D$2)</f>
        <v>0</v>
      </c>
      <c r="J160" s="25">
        <f>SUMIFS('[1]FULL Cadre - Data'!J:J,'[1]FULL Cadre - Data'!D:D,C160,'[1]FULL Cadre - Data'!I:I,$J$2)</f>
        <v>5</v>
      </c>
      <c r="K160" s="26">
        <f>SUMIFS('[1]FULL Cadre - Data'!K:K,'[1]FULL Cadre - Data'!D:D,C160,'[1]FULL Cadre - Data'!I:I,$J$2)+SUMIFS('[1]FULL Cadre - Data'!L:L,'[1]FULL Cadre - Data'!D:D,C160,'[1]FULL Cadre - Data'!I:I,$J$2)</f>
        <v>0</v>
      </c>
      <c r="L160" s="27">
        <f>SUMIFS('[1]FULL Cadre - Data'!M:M,'[1]FULL Cadre - Data'!D:D,C160,'[1]FULL Cadre - Data'!I:I,$J$2)</f>
        <v>2</v>
      </c>
      <c r="M160" s="27">
        <f>SUMIFS('[1]FULL Cadre - Data'!P:P,'[1]FULL Cadre - Data'!D:D,C160,'[1]FULL Cadre - Data'!I:I,$J$2)+SUMIFS('[1]FULL Cadre - Data'!Q:Q,'[1]FULL Cadre - Data'!D:D,C160,'[1]FULL Cadre - Data'!I:I,$J$2)</f>
        <v>0</v>
      </c>
      <c r="N160" s="27">
        <f>SUMIFS('[1]FULL Cadre - Data'!N:N,'[1]FULL Cadre - Data'!D:D,C160,'[1]FULL Cadre - Data'!I:I,$J$2)+SUMIFS('[1]FULL Cadre - Data'!O:O,'[1]FULL Cadre - Data'!D:D,C160,'[1]FULL Cadre - Data'!I:I,$J$2)</f>
        <v>0</v>
      </c>
      <c r="O160" s="28">
        <f>SUMIFS('[1]FULL Cadre - Data'!R:R,'[1]FULL Cadre - Data'!D:D,C160,'[1]FULL Cadre - Data'!I:I,$J$2)</f>
        <v>0</v>
      </c>
      <c r="P160" s="25">
        <f>SUMIFS('[1]FULL Cadre - Data'!J:J,'[1]FULL Cadre - Data'!D:D,C160,'[1]FULL Cadre - Data'!I:I,$P$2)</f>
        <v>15</v>
      </c>
      <c r="Q160" s="26">
        <f>SUMIFS('[1]FULL Cadre - Data'!K:K,'[1]FULL Cadre - Data'!D:D,C160,'[1]FULL Cadre - Data'!I:I,$P$2)+SUMIFS('[1]FULL Cadre - Data'!L:L,'[1]FULL Cadre - Data'!D:D,C160,'[1]FULL Cadre - Data'!I:I,$P$2)</f>
        <v>0</v>
      </c>
      <c r="R160" s="27">
        <f>SUMIFS('[1]FULL Cadre - Data'!M:M,'[1]FULL Cadre - Data'!D:D,C160,'[1]FULL Cadre - Data'!I:I,$P$2)</f>
        <v>10</v>
      </c>
      <c r="S160" s="27">
        <f>SUMIFS('[1]FULL Cadre - Data'!P:P,'[1]FULL Cadre - Data'!D:D,C160,'[1]FULL Cadre - Data'!I:I,$P$2)+SUMIFS('[1]FULL Cadre - Data'!Q:Q,'[1]FULL Cadre - Data'!D:D,C160,'[1]FULL Cadre - Data'!I:I,$P$2)</f>
        <v>0</v>
      </c>
      <c r="T160" s="27">
        <f>SUMIFS('[1]FULL Cadre - Data'!N:N,'[1]FULL Cadre - Data'!D:D,C160,'[1]FULL Cadre - Data'!I:I,$P$2)+SUMIFS('[1]FULL Cadre - Data'!O:O,'[1]FULL Cadre - Data'!D:D,C160,'[1]FULL Cadre - Data'!I:I,$P$2)</f>
        <v>0</v>
      </c>
      <c r="U160" s="28">
        <f>SUMIFS('[1]FULL Cadre - Data'!R:R,'[1]FULL Cadre - Data'!D:D,C160,'[1]FULL Cadre - Data'!I:I,$P$2)</f>
        <v>0</v>
      </c>
      <c r="V160" s="25">
        <f>SUMIFS('[1]FULL Cadre - Data'!J:J,'[1]FULL Cadre - Data'!D:D,C160,'[1]FULL Cadre - Data'!I:I,$V$2)</f>
        <v>52</v>
      </c>
      <c r="W160" s="26">
        <f>SUMIFS('[1]FULL Cadre - Data'!K:K,'[1]FULL Cadre - Data'!D:D,C160,'[1]FULL Cadre - Data'!I:I,$V$2)+SUMIFS('[1]FULL Cadre - Data'!L:L,'[1]FULL Cadre - Data'!D:D,C160,'[1]FULL Cadre - Data'!I:I,$V$2)</f>
        <v>0</v>
      </c>
      <c r="X160" s="27">
        <f>SUMIFS('[1]FULL Cadre - Data'!M:M,'[1]FULL Cadre - Data'!D:D,C160,'[1]FULL Cadre - Data'!I:I,$V$2)</f>
        <v>38</v>
      </c>
      <c r="Y160" s="27">
        <f>SUMIFS('[1]FULL Cadre - Data'!P:P,'[1]FULL Cadre - Data'!D:D,C160,'[1]FULL Cadre - Data'!I:I,$V$2)+SUMIFS('[1]FULL Cadre - Data'!Q:Q,'[1]FULL Cadre - Data'!D:D,C160,'[1]FULL Cadre - Data'!I:I,$V$2)</f>
        <v>0</v>
      </c>
      <c r="Z160" s="27">
        <f>SUMIFS('[1]FULL Cadre - Data'!N:N,'[1]FULL Cadre - Data'!D:D,C160,'[1]FULL Cadre - Data'!I:I,$V$2)+SUMIFS('[1]FULL Cadre - Data'!O:O,'[1]FULL Cadre - Data'!D:D,C160,'[1]FULL Cadre - Data'!I:I,$V$2)</f>
        <v>0</v>
      </c>
      <c r="AA160" s="28">
        <f>SUMIFS('[1]FULL Cadre - Data'!R:R,'[1]FULL Cadre - Data'!D:D,C160,'[1]FULL Cadre - Data'!I:I,$V$2)</f>
        <v>0</v>
      </c>
      <c r="AB160" s="25">
        <f t="shared" si="13"/>
        <v>72</v>
      </c>
      <c r="AC160" s="26">
        <f t="shared" si="13"/>
        <v>0</v>
      </c>
      <c r="AD160" s="27">
        <f t="shared" si="13"/>
        <v>50</v>
      </c>
      <c r="AE160" s="27">
        <f t="shared" si="13"/>
        <v>0</v>
      </c>
      <c r="AF160" s="27">
        <f t="shared" si="13"/>
        <v>0</v>
      </c>
      <c r="AG160" s="28">
        <f t="shared" si="13"/>
        <v>0</v>
      </c>
    </row>
    <row r="161" spans="1:33" ht="33.75" customHeight="1">
      <c r="A161" s="22">
        <v>141</v>
      </c>
      <c r="B161" s="23" t="s">
        <v>299</v>
      </c>
      <c r="C161" s="39" t="s">
        <v>300</v>
      </c>
      <c r="D161" s="25">
        <f>SUMIFS('[1]FULL Cadre - Data'!J:J,'[1]FULL Cadre - Data'!D:D,C161,'[1]FULL Cadre - Data'!I:I,$D$2)</f>
        <v>0</v>
      </c>
      <c r="E161" s="26">
        <f>SUMIFS('[1]FULL Cadre - Data'!K:K,'[1]FULL Cadre - Data'!D:D,C161,'[1]FULL Cadre - Data'!I:I,$D$2)+SUMIFS('[1]FULL Cadre - Data'!L:L,'[1]FULL Cadre - Data'!D:D,C161,'[1]FULL Cadre - Data'!I:I,$D$2)</f>
        <v>0</v>
      </c>
      <c r="F161" s="27">
        <f>SUMIFS('[1]FULL Cadre - Data'!M:M,'[1]FULL Cadre - Data'!D:D,C161,'[1]FULL Cadre - Data'!I:I,$D$2)</f>
        <v>0</v>
      </c>
      <c r="G161" s="27">
        <f>SUMIFS('[1]FULL Cadre - Data'!P:P,'[1]FULL Cadre - Data'!D:D,C161,'[1]FULL Cadre - Data'!I:I,$D$2)+SUMIFS('[1]FULL Cadre - Data'!Q:Q,'[1]FULL Cadre - Data'!D:D,C161,'[1]FULL Cadre - Data'!I:I,$D$2)</f>
        <v>0</v>
      </c>
      <c r="H161" s="27">
        <f>SUMIFS('[1]FULL Cadre - Data'!N:N,'[1]FULL Cadre - Data'!D:D,C161,'[1]FULL Cadre - Data'!I:I,$D$2)+SUMIFS('[1]FULL Cadre - Data'!O:O,'[1]FULL Cadre - Data'!D:D,C161,'[1]FULL Cadre - Data'!I:I,$D$2)</f>
        <v>0</v>
      </c>
      <c r="I161" s="28">
        <f>SUMIFS('[1]FULL Cadre - Data'!R:R,'[1]FULL Cadre - Data'!D:D,C161,'[1]FULL Cadre - Data'!I:I,$D$2)</f>
        <v>0</v>
      </c>
      <c r="J161" s="25">
        <f>SUMIFS('[1]FULL Cadre - Data'!J:J,'[1]FULL Cadre - Data'!D:D,C161,'[1]FULL Cadre - Data'!I:I,$J$2)</f>
        <v>2</v>
      </c>
      <c r="K161" s="26">
        <f>SUMIFS('[1]FULL Cadre - Data'!K:K,'[1]FULL Cadre - Data'!D:D,C161,'[1]FULL Cadre - Data'!I:I,$J$2)+SUMIFS('[1]FULL Cadre - Data'!L:L,'[1]FULL Cadre - Data'!D:D,C161,'[1]FULL Cadre - Data'!I:I,$J$2)</f>
        <v>0</v>
      </c>
      <c r="L161" s="27">
        <f>SUMIFS('[1]FULL Cadre - Data'!M:M,'[1]FULL Cadre - Data'!D:D,C161,'[1]FULL Cadre - Data'!I:I,$J$2)</f>
        <v>2</v>
      </c>
      <c r="M161" s="27">
        <f>SUMIFS('[1]FULL Cadre - Data'!P:P,'[1]FULL Cadre - Data'!D:D,C161,'[1]FULL Cadre - Data'!I:I,$J$2)+SUMIFS('[1]FULL Cadre - Data'!Q:Q,'[1]FULL Cadre - Data'!D:D,C161,'[1]FULL Cadre - Data'!I:I,$J$2)</f>
        <v>0</v>
      </c>
      <c r="N161" s="27">
        <f>SUMIFS('[1]FULL Cadre - Data'!N:N,'[1]FULL Cadre - Data'!D:D,C161,'[1]FULL Cadre - Data'!I:I,$J$2)+SUMIFS('[1]FULL Cadre - Data'!O:O,'[1]FULL Cadre - Data'!D:D,C161,'[1]FULL Cadre - Data'!I:I,$J$2)</f>
        <v>0</v>
      </c>
      <c r="O161" s="28">
        <f>SUMIFS('[1]FULL Cadre - Data'!R:R,'[1]FULL Cadre - Data'!D:D,C161,'[1]FULL Cadre - Data'!I:I,$J$2)</f>
        <v>0</v>
      </c>
      <c r="P161" s="25">
        <f>SUMIFS('[1]FULL Cadre - Data'!J:J,'[1]FULL Cadre - Data'!D:D,C161,'[1]FULL Cadre - Data'!I:I,$P$2)</f>
        <v>14</v>
      </c>
      <c r="Q161" s="26">
        <f>SUMIFS('[1]FULL Cadre - Data'!K:K,'[1]FULL Cadre - Data'!D:D,C161,'[1]FULL Cadre - Data'!I:I,$P$2)+SUMIFS('[1]FULL Cadre - Data'!L:L,'[1]FULL Cadre - Data'!D:D,C161,'[1]FULL Cadre - Data'!I:I,$P$2)</f>
        <v>0</v>
      </c>
      <c r="R161" s="27">
        <f>SUMIFS('[1]FULL Cadre - Data'!M:M,'[1]FULL Cadre - Data'!D:D,C161,'[1]FULL Cadre - Data'!I:I,$P$2)</f>
        <v>12</v>
      </c>
      <c r="S161" s="27">
        <f>SUMIFS('[1]FULL Cadre - Data'!P:P,'[1]FULL Cadre - Data'!D:D,C161,'[1]FULL Cadre - Data'!I:I,$P$2)+SUMIFS('[1]FULL Cadre - Data'!Q:Q,'[1]FULL Cadre - Data'!D:D,C161,'[1]FULL Cadre - Data'!I:I,$P$2)</f>
        <v>0</v>
      </c>
      <c r="T161" s="27">
        <f>SUMIFS('[1]FULL Cadre - Data'!N:N,'[1]FULL Cadre - Data'!D:D,C161,'[1]FULL Cadre - Data'!I:I,$P$2)+SUMIFS('[1]FULL Cadre - Data'!O:O,'[1]FULL Cadre - Data'!D:D,C161,'[1]FULL Cadre - Data'!I:I,$P$2)</f>
        <v>0</v>
      </c>
      <c r="U161" s="28">
        <f>SUMIFS('[1]FULL Cadre - Data'!R:R,'[1]FULL Cadre - Data'!D:D,C161,'[1]FULL Cadre - Data'!I:I,$P$2)</f>
        <v>0</v>
      </c>
      <c r="V161" s="25">
        <f>SUMIFS('[1]FULL Cadre - Data'!J:J,'[1]FULL Cadre - Data'!D:D,C161,'[1]FULL Cadre - Data'!I:I,$V$2)</f>
        <v>42</v>
      </c>
      <c r="W161" s="26">
        <f>SUMIFS('[1]FULL Cadre - Data'!K:K,'[1]FULL Cadre - Data'!D:D,C161,'[1]FULL Cadre - Data'!I:I,$V$2)+SUMIFS('[1]FULL Cadre - Data'!L:L,'[1]FULL Cadre - Data'!D:D,C161,'[1]FULL Cadre - Data'!I:I,$V$2)</f>
        <v>0</v>
      </c>
      <c r="X161" s="27">
        <f>SUMIFS('[1]FULL Cadre - Data'!M:M,'[1]FULL Cadre - Data'!D:D,C161,'[1]FULL Cadre - Data'!I:I,$V$2)</f>
        <v>34</v>
      </c>
      <c r="Y161" s="27">
        <f>SUMIFS('[1]FULL Cadre - Data'!P:P,'[1]FULL Cadre - Data'!D:D,C161,'[1]FULL Cadre - Data'!I:I,$V$2)+SUMIFS('[1]FULL Cadre - Data'!Q:Q,'[1]FULL Cadre - Data'!D:D,C161,'[1]FULL Cadre - Data'!I:I,$V$2)</f>
        <v>0</v>
      </c>
      <c r="Z161" s="27">
        <f>SUMIFS('[1]FULL Cadre - Data'!N:N,'[1]FULL Cadre - Data'!D:D,C161,'[1]FULL Cadre - Data'!I:I,$V$2)+SUMIFS('[1]FULL Cadre - Data'!O:O,'[1]FULL Cadre - Data'!D:D,C161,'[1]FULL Cadre - Data'!I:I,$V$2)</f>
        <v>0</v>
      </c>
      <c r="AA161" s="28">
        <f>SUMIFS('[1]FULL Cadre - Data'!R:R,'[1]FULL Cadre - Data'!D:D,C161,'[1]FULL Cadre - Data'!I:I,$V$2)</f>
        <v>0</v>
      </c>
      <c r="AB161" s="25">
        <f t="shared" si="13"/>
        <v>58</v>
      </c>
      <c r="AC161" s="26">
        <f t="shared" si="13"/>
        <v>0</v>
      </c>
      <c r="AD161" s="27">
        <f t="shared" si="13"/>
        <v>48</v>
      </c>
      <c r="AE161" s="27">
        <f t="shared" si="13"/>
        <v>0</v>
      </c>
      <c r="AF161" s="27">
        <f t="shared" si="13"/>
        <v>0</v>
      </c>
      <c r="AG161" s="28">
        <f t="shared" si="13"/>
        <v>0</v>
      </c>
    </row>
    <row r="162" spans="1:33" ht="48" customHeight="1">
      <c r="A162" s="22">
        <v>142</v>
      </c>
      <c r="B162" s="23" t="s">
        <v>301</v>
      </c>
      <c r="C162" s="39" t="s">
        <v>302</v>
      </c>
      <c r="D162" s="25">
        <f>SUMIFS('[1]FULL Cadre - Data'!J:J,'[1]FULL Cadre - Data'!D:D,C162,'[1]FULL Cadre - Data'!I:I,$D$2)</f>
        <v>0</v>
      </c>
      <c r="E162" s="26">
        <f>SUMIFS('[1]FULL Cadre - Data'!K:K,'[1]FULL Cadre - Data'!D:D,C162,'[1]FULL Cadre - Data'!I:I,$D$2)+SUMIFS('[1]FULL Cadre - Data'!L:L,'[1]FULL Cadre - Data'!D:D,C162,'[1]FULL Cadre - Data'!I:I,$D$2)</f>
        <v>0</v>
      </c>
      <c r="F162" s="27">
        <f>SUMIFS('[1]FULL Cadre - Data'!M:M,'[1]FULL Cadre - Data'!D:D,C162,'[1]FULL Cadre - Data'!I:I,$D$2)</f>
        <v>0</v>
      </c>
      <c r="G162" s="27">
        <f>SUMIFS('[1]FULL Cadre - Data'!P:P,'[1]FULL Cadre - Data'!D:D,C162,'[1]FULL Cadre - Data'!I:I,$D$2)+SUMIFS('[1]FULL Cadre - Data'!Q:Q,'[1]FULL Cadre - Data'!D:D,C162,'[1]FULL Cadre - Data'!I:I,$D$2)</f>
        <v>0</v>
      </c>
      <c r="H162" s="27">
        <f>SUMIFS('[1]FULL Cadre - Data'!N:N,'[1]FULL Cadre - Data'!D:D,C162,'[1]FULL Cadre - Data'!I:I,$D$2)+SUMIFS('[1]FULL Cadre - Data'!O:O,'[1]FULL Cadre - Data'!D:D,C162,'[1]FULL Cadre - Data'!I:I,$D$2)</f>
        <v>0</v>
      </c>
      <c r="I162" s="28">
        <f>SUMIFS('[1]FULL Cadre - Data'!R:R,'[1]FULL Cadre - Data'!D:D,C162,'[1]FULL Cadre - Data'!I:I,$D$2)</f>
        <v>0</v>
      </c>
      <c r="J162" s="25">
        <f>SUMIFS('[1]FULL Cadre - Data'!J:J,'[1]FULL Cadre - Data'!D:D,C162,'[1]FULL Cadre - Data'!I:I,$J$2)</f>
        <v>2</v>
      </c>
      <c r="K162" s="26">
        <f>SUMIFS('[1]FULL Cadre - Data'!K:K,'[1]FULL Cadre - Data'!D:D,C162,'[1]FULL Cadre - Data'!I:I,$J$2)+SUMIFS('[1]FULL Cadre - Data'!L:L,'[1]FULL Cadre - Data'!D:D,C162,'[1]FULL Cadre - Data'!I:I,$J$2)</f>
        <v>0</v>
      </c>
      <c r="L162" s="27">
        <f>SUMIFS('[1]FULL Cadre - Data'!M:M,'[1]FULL Cadre - Data'!D:D,C162,'[1]FULL Cadre - Data'!I:I,$J$2)</f>
        <v>2</v>
      </c>
      <c r="M162" s="27">
        <f>SUMIFS('[1]FULL Cadre - Data'!P:P,'[1]FULL Cadre - Data'!D:D,C162,'[1]FULL Cadre - Data'!I:I,$J$2)+SUMIFS('[1]FULL Cadre - Data'!Q:Q,'[1]FULL Cadre - Data'!D:D,C162,'[1]FULL Cadre - Data'!I:I,$J$2)</f>
        <v>0</v>
      </c>
      <c r="N162" s="27">
        <f>SUMIFS('[1]FULL Cadre - Data'!N:N,'[1]FULL Cadre - Data'!D:D,C162,'[1]FULL Cadre - Data'!I:I,$J$2)+SUMIFS('[1]FULL Cadre - Data'!O:O,'[1]FULL Cadre - Data'!D:D,C162,'[1]FULL Cadre - Data'!I:I,$J$2)</f>
        <v>0</v>
      </c>
      <c r="O162" s="28">
        <f>SUMIFS('[1]FULL Cadre - Data'!R:R,'[1]FULL Cadre - Data'!D:D,C162,'[1]FULL Cadre - Data'!I:I,$J$2)</f>
        <v>0</v>
      </c>
      <c r="P162" s="25">
        <f>SUMIFS('[1]FULL Cadre - Data'!J:J,'[1]FULL Cadre - Data'!D:D,C162,'[1]FULL Cadre - Data'!I:I,$P$2)</f>
        <v>4</v>
      </c>
      <c r="Q162" s="26">
        <f>SUMIFS('[1]FULL Cadre - Data'!K:K,'[1]FULL Cadre - Data'!D:D,C162,'[1]FULL Cadre - Data'!I:I,$P$2)+SUMIFS('[1]FULL Cadre - Data'!L:L,'[1]FULL Cadre - Data'!D:D,C162,'[1]FULL Cadre - Data'!I:I,$P$2)</f>
        <v>0</v>
      </c>
      <c r="R162" s="27">
        <f>SUMIFS('[1]FULL Cadre - Data'!M:M,'[1]FULL Cadre - Data'!D:D,C162,'[1]FULL Cadre - Data'!I:I,$P$2)</f>
        <v>3</v>
      </c>
      <c r="S162" s="27">
        <f>SUMIFS('[1]FULL Cadre - Data'!P:P,'[1]FULL Cadre - Data'!D:D,C162,'[1]FULL Cadre - Data'!I:I,$P$2)+SUMIFS('[1]FULL Cadre - Data'!Q:Q,'[1]FULL Cadre - Data'!D:D,C162,'[1]FULL Cadre - Data'!I:I,$P$2)</f>
        <v>0</v>
      </c>
      <c r="T162" s="27">
        <f>SUMIFS('[1]FULL Cadre - Data'!N:N,'[1]FULL Cadre - Data'!D:D,C162,'[1]FULL Cadre - Data'!I:I,$P$2)+SUMIFS('[1]FULL Cadre - Data'!O:O,'[1]FULL Cadre - Data'!D:D,C162,'[1]FULL Cadre - Data'!I:I,$P$2)</f>
        <v>0</v>
      </c>
      <c r="U162" s="28">
        <f>SUMIFS('[1]FULL Cadre - Data'!R:R,'[1]FULL Cadre - Data'!D:D,C162,'[1]FULL Cadre - Data'!I:I,$P$2)</f>
        <v>0</v>
      </c>
      <c r="V162" s="25">
        <f>SUMIFS('[1]FULL Cadre - Data'!J:J,'[1]FULL Cadre - Data'!D:D,C162,'[1]FULL Cadre - Data'!I:I,$V$2)</f>
        <v>12</v>
      </c>
      <c r="W162" s="26">
        <f>SUMIFS('[1]FULL Cadre - Data'!K:K,'[1]FULL Cadre - Data'!D:D,C162,'[1]FULL Cadre - Data'!I:I,$V$2)+SUMIFS('[1]FULL Cadre - Data'!L:L,'[1]FULL Cadre - Data'!D:D,C162,'[1]FULL Cadre - Data'!I:I,$V$2)</f>
        <v>0</v>
      </c>
      <c r="X162" s="27">
        <f>SUMIFS('[1]FULL Cadre - Data'!M:M,'[1]FULL Cadre - Data'!D:D,C162,'[1]FULL Cadre - Data'!I:I,$V$2)</f>
        <v>11</v>
      </c>
      <c r="Y162" s="27">
        <f>SUMIFS('[1]FULL Cadre - Data'!P:P,'[1]FULL Cadre - Data'!D:D,C162,'[1]FULL Cadre - Data'!I:I,$V$2)+SUMIFS('[1]FULL Cadre - Data'!Q:Q,'[1]FULL Cadre - Data'!D:D,C162,'[1]FULL Cadre - Data'!I:I,$V$2)</f>
        <v>0</v>
      </c>
      <c r="Z162" s="27">
        <f>SUMIFS('[1]FULL Cadre - Data'!N:N,'[1]FULL Cadre - Data'!D:D,C162,'[1]FULL Cadre - Data'!I:I,$V$2)+SUMIFS('[1]FULL Cadre - Data'!O:O,'[1]FULL Cadre - Data'!D:D,C162,'[1]FULL Cadre - Data'!I:I,$V$2)</f>
        <v>0</v>
      </c>
      <c r="AA162" s="28">
        <f>SUMIFS('[1]FULL Cadre - Data'!R:R,'[1]FULL Cadre - Data'!D:D,C162,'[1]FULL Cadre - Data'!I:I,$V$2)</f>
        <v>0</v>
      </c>
      <c r="AB162" s="25">
        <f t="shared" si="13"/>
        <v>18</v>
      </c>
      <c r="AC162" s="26">
        <f t="shared" si="13"/>
        <v>0</v>
      </c>
      <c r="AD162" s="27">
        <f t="shared" si="13"/>
        <v>16</v>
      </c>
      <c r="AE162" s="27">
        <f t="shared" si="13"/>
        <v>0</v>
      </c>
      <c r="AF162" s="27">
        <f t="shared" si="13"/>
        <v>0</v>
      </c>
      <c r="AG162" s="28">
        <f t="shared" si="13"/>
        <v>0</v>
      </c>
    </row>
    <row r="163" spans="1:33" ht="48.75" customHeight="1">
      <c r="A163" s="22">
        <v>143</v>
      </c>
      <c r="B163" s="23" t="s">
        <v>303</v>
      </c>
      <c r="C163" s="39" t="s">
        <v>304</v>
      </c>
      <c r="D163" s="25">
        <f>SUMIFS('[1]FULL Cadre - Data'!J:J,'[1]FULL Cadre - Data'!D:D,C163,'[1]FULL Cadre - Data'!I:I,$D$2)</f>
        <v>0</v>
      </c>
      <c r="E163" s="26">
        <f>SUMIFS('[1]FULL Cadre - Data'!K:K,'[1]FULL Cadre - Data'!D:D,C163,'[1]FULL Cadre - Data'!I:I,$D$2)+SUMIFS('[1]FULL Cadre - Data'!L:L,'[1]FULL Cadre - Data'!D:D,C163,'[1]FULL Cadre - Data'!I:I,$D$2)</f>
        <v>0</v>
      </c>
      <c r="F163" s="27">
        <f>SUMIFS('[1]FULL Cadre - Data'!M:M,'[1]FULL Cadre - Data'!D:D,C163,'[1]FULL Cadre - Data'!I:I,$D$2)</f>
        <v>0</v>
      </c>
      <c r="G163" s="27">
        <f>SUMIFS('[1]FULL Cadre - Data'!P:P,'[1]FULL Cadre - Data'!D:D,C163,'[1]FULL Cadre - Data'!I:I,$D$2)+SUMIFS('[1]FULL Cadre - Data'!Q:Q,'[1]FULL Cadre - Data'!D:D,C163,'[1]FULL Cadre - Data'!I:I,$D$2)</f>
        <v>0</v>
      </c>
      <c r="H163" s="27">
        <f>SUMIFS('[1]FULL Cadre - Data'!N:N,'[1]FULL Cadre - Data'!D:D,C163,'[1]FULL Cadre - Data'!I:I,$D$2)+SUMIFS('[1]FULL Cadre - Data'!O:O,'[1]FULL Cadre - Data'!D:D,C163,'[1]FULL Cadre - Data'!I:I,$D$2)</f>
        <v>0</v>
      </c>
      <c r="I163" s="28">
        <f>SUMIFS('[1]FULL Cadre - Data'!R:R,'[1]FULL Cadre - Data'!D:D,C163,'[1]FULL Cadre - Data'!I:I,$D$2)</f>
        <v>0</v>
      </c>
      <c r="J163" s="25">
        <f>SUMIFS('[1]FULL Cadre - Data'!J:J,'[1]FULL Cadre - Data'!D:D,C163,'[1]FULL Cadre - Data'!I:I,$J$2)</f>
        <v>2</v>
      </c>
      <c r="K163" s="26">
        <f>SUMIFS('[1]FULL Cadre - Data'!K:K,'[1]FULL Cadre - Data'!D:D,C163,'[1]FULL Cadre - Data'!I:I,$J$2)+SUMIFS('[1]FULL Cadre - Data'!L:L,'[1]FULL Cadre - Data'!D:D,C163,'[1]FULL Cadre - Data'!I:I,$J$2)</f>
        <v>0</v>
      </c>
      <c r="L163" s="27">
        <f>SUMIFS('[1]FULL Cadre - Data'!M:M,'[1]FULL Cadre - Data'!D:D,C163,'[1]FULL Cadre - Data'!I:I,$J$2)</f>
        <v>2</v>
      </c>
      <c r="M163" s="27">
        <f>SUMIFS('[1]FULL Cadre - Data'!P:P,'[1]FULL Cadre - Data'!D:D,C163,'[1]FULL Cadre - Data'!I:I,$J$2)+SUMIFS('[1]FULL Cadre - Data'!Q:Q,'[1]FULL Cadre - Data'!D:D,C163,'[1]FULL Cadre - Data'!I:I,$J$2)</f>
        <v>0</v>
      </c>
      <c r="N163" s="27">
        <f>SUMIFS('[1]FULL Cadre - Data'!N:N,'[1]FULL Cadre - Data'!D:D,C163,'[1]FULL Cadre - Data'!I:I,$J$2)+SUMIFS('[1]FULL Cadre - Data'!O:O,'[1]FULL Cadre - Data'!D:D,C163,'[1]FULL Cadre - Data'!I:I,$J$2)</f>
        <v>0</v>
      </c>
      <c r="O163" s="28">
        <f>SUMIFS('[1]FULL Cadre - Data'!R:R,'[1]FULL Cadre - Data'!D:D,C163,'[1]FULL Cadre - Data'!I:I,$J$2)</f>
        <v>0</v>
      </c>
      <c r="P163" s="25">
        <f>SUMIFS('[1]FULL Cadre - Data'!J:J,'[1]FULL Cadre - Data'!D:D,C163,'[1]FULL Cadre - Data'!I:I,$P$2)</f>
        <v>5</v>
      </c>
      <c r="Q163" s="26">
        <f>SUMIFS('[1]FULL Cadre - Data'!K:K,'[1]FULL Cadre - Data'!D:D,C163,'[1]FULL Cadre - Data'!I:I,$P$2)+SUMIFS('[1]FULL Cadre - Data'!L:L,'[1]FULL Cadre - Data'!D:D,C163,'[1]FULL Cadre - Data'!I:I,$P$2)</f>
        <v>0</v>
      </c>
      <c r="R163" s="27">
        <f>SUMIFS('[1]FULL Cadre - Data'!M:M,'[1]FULL Cadre - Data'!D:D,C163,'[1]FULL Cadre - Data'!I:I,$P$2)</f>
        <v>5</v>
      </c>
      <c r="S163" s="27">
        <f>SUMIFS('[1]FULL Cadre - Data'!P:P,'[1]FULL Cadre - Data'!D:D,C163,'[1]FULL Cadre - Data'!I:I,$P$2)+SUMIFS('[1]FULL Cadre - Data'!Q:Q,'[1]FULL Cadre - Data'!D:D,C163,'[1]FULL Cadre - Data'!I:I,$P$2)</f>
        <v>0</v>
      </c>
      <c r="T163" s="27">
        <f>SUMIFS('[1]FULL Cadre - Data'!N:N,'[1]FULL Cadre - Data'!D:D,C163,'[1]FULL Cadre - Data'!I:I,$P$2)+SUMIFS('[1]FULL Cadre - Data'!O:O,'[1]FULL Cadre - Data'!D:D,C163,'[1]FULL Cadre - Data'!I:I,$P$2)</f>
        <v>0</v>
      </c>
      <c r="U163" s="28">
        <f>SUMIFS('[1]FULL Cadre - Data'!R:R,'[1]FULL Cadre - Data'!D:D,C163,'[1]FULL Cadre - Data'!I:I,$P$2)</f>
        <v>0</v>
      </c>
      <c r="V163" s="25">
        <f>SUMIFS('[1]FULL Cadre - Data'!J:J,'[1]FULL Cadre - Data'!D:D,C163,'[1]FULL Cadre - Data'!I:I,$V$2)</f>
        <v>15</v>
      </c>
      <c r="W163" s="26">
        <f>SUMIFS('[1]FULL Cadre - Data'!K:K,'[1]FULL Cadre - Data'!D:D,C163,'[1]FULL Cadre - Data'!I:I,$V$2)+SUMIFS('[1]FULL Cadre - Data'!L:L,'[1]FULL Cadre - Data'!D:D,C163,'[1]FULL Cadre - Data'!I:I,$V$2)</f>
        <v>0</v>
      </c>
      <c r="X163" s="27">
        <f>SUMIFS('[1]FULL Cadre - Data'!M:M,'[1]FULL Cadre - Data'!D:D,C163,'[1]FULL Cadre - Data'!I:I,$V$2)</f>
        <v>9</v>
      </c>
      <c r="Y163" s="27">
        <f>SUMIFS('[1]FULL Cadre - Data'!P:P,'[1]FULL Cadre - Data'!D:D,C163,'[1]FULL Cadre - Data'!I:I,$V$2)+SUMIFS('[1]FULL Cadre - Data'!Q:Q,'[1]FULL Cadre - Data'!D:D,C163,'[1]FULL Cadre - Data'!I:I,$V$2)</f>
        <v>0</v>
      </c>
      <c r="Z163" s="27">
        <f>SUMIFS('[1]FULL Cadre - Data'!N:N,'[1]FULL Cadre - Data'!D:D,C163,'[1]FULL Cadre - Data'!I:I,$V$2)+SUMIFS('[1]FULL Cadre - Data'!O:O,'[1]FULL Cadre - Data'!D:D,C163,'[1]FULL Cadre - Data'!I:I,$V$2)</f>
        <v>0</v>
      </c>
      <c r="AA163" s="28">
        <f>SUMIFS('[1]FULL Cadre - Data'!R:R,'[1]FULL Cadre - Data'!D:D,C163,'[1]FULL Cadre - Data'!I:I,$V$2)</f>
        <v>0</v>
      </c>
      <c r="AB163" s="25">
        <f t="shared" si="13"/>
        <v>22</v>
      </c>
      <c r="AC163" s="26">
        <f t="shared" si="13"/>
        <v>0</v>
      </c>
      <c r="AD163" s="27">
        <f t="shared" si="13"/>
        <v>16</v>
      </c>
      <c r="AE163" s="27">
        <f t="shared" si="13"/>
        <v>0</v>
      </c>
      <c r="AF163" s="27">
        <f t="shared" si="13"/>
        <v>0</v>
      </c>
      <c r="AG163" s="28">
        <f t="shared" si="13"/>
        <v>0</v>
      </c>
    </row>
    <row r="164" spans="1:33" ht="49.5" customHeight="1" thickBot="1">
      <c r="A164" s="22">
        <v>144</v>
      </c>
      <c r="B164" s="23" t="s">
        <v>305</v>
      </c>
      <c r="C164" s="39" t="s">
        <v>306</v>
      </c>
      <c r="D164" s="25">
        <f>SUMIFS('[1]FULL Cadre - Data'!J:J,'[1]FULL Cadre - Data'!D:D,C164,'[1]FULL Cadre - Data'!I:I,$D$2)</f>
        <v>2</v>
      </c>
      <c r="E164" s="26">
        <f>SUMIFS('[1]FULL Cadre - Data'!K:K,'[1]FULL Cadre - Data'!D:D,C164,'[1]FULL Cadre - Data'!I:I,$D$2)+SUMIFS('[1]FULL Cadre - Data'!L:L,'[1]FULL Cadre - Data'!D:D,C164,'[1]FULL Cadre - Data'!I:I,$D$2)</f>
        <v>0</v>
      </c>
      <c r="F164" s="27">
        <f>SUMIFS('[1]FULL Cadre - Data'!M:M,'[1]FULL Cadre - Data'!D:D,C164,'[1]FULL Cadre - Data'!I:I,$D$2)</f>
        <v>1</v>
      </c>
      <c r="G164" s="27">
        <f>SUMIFS('[1]FULL Cadre - Data'!P:P,'[1]FULL Cadre - Data'!D:D,C164,'[1]FULL Cadre - Data'!I:I,$D$2)+SUMIFS('[1]FULL Cadre - Data'!Q:Q,'[1]FULL Cadre - Data'!D:D,C164,'[1]FULL Cadre - Data'!I:I,$D$2)</f>
        <v>0</v>
      </c>
      <c r="H164" s="27">
        <f>SUMIFS('[1]FULL Cadre - Data'!N:N,'[1]FULL Cadre - Data'!D:D,C164,'[1]FULL Cadre - Data'!I:I,$D$2)+SUMIFS('[1]FULL Cadre - Data'!O:O,'[1]FULL Cadre - Data'!D:D,C164,'[1]FULL Cadre - Data'!I:I,$D$2)</f>
        <v>0</v>
      </c>
      <c r="I164" s="28">
        <f>SUMIFS('[1]FULL Cadre - Data'!R:R,'[1]FULL Cadre - Data'!D:D,C164,'[1]FULL Cadre - Data'!I:I,$D$2)</f>
        <v>0</v>
      </c>
      <c r="J164" s="25">
        <f>SUMIFS('[1]FULL Cadre - Data'!J:J,'[1]FULL Cadre - Data'!D:D,C164,'[1]FULL Cadre - Data'!I:I,$J$2)</f>
        <v>94</v>
      </c>
      <c r="K164" s="26">
        <f>SUMIFS('[1]FULL Cadre - Data'!K:K,'[1]FULL Cadre - Data'!D:D,C164,'[1]FULL Cadre - Data'!I:I,$J$2)+SUMIFS('[1]FULL Cadre - Data'!L:L,'[1]FULL Cadre - Data'!D:D,C164,'[1]FULL Cadre - Data'!I:I,$J$2)</f>
        <v>0</v>
      </c>
      <c r="L164" s="27">
        <f>SUMIFS('[1]FULL Cadre - Data'!M:M,'[1]FULL Cadre - Data'!D:D,C164,'[1]FULL Cadre - Data'!I:I,$J$2)</f>
        <v>78</v>
      </c>
      <c r="M164" s="27">
        <f>SUMIFS('[1]FULL Cadre - Data'!P:P,'[1]FULL Cadre - Data'!D:D,C164,'[1]FULL Cadre - Data'!I:I,$J$2)+SUMIFS('[1]FULL Cadre - Data'!Q:Q,'[1]FULL Cadre - Data'!D:D,C164,'[1]FULL Cadre - Data'!I:I,$J$2)</f>
        <v>1</v>
      </c>
      <c r="N164" s="27">
        <f>SUMIFS('[1]FULL Cadre - Data'!N:N,'[1]FULL Cadre - Data'!D:D,C164,'[1]FULL Cadre - Data'!I:I,$J$2)+SUMIFS('[1]FULL Cadre - Data'!O:O,'[1]FULL Cadre - Data'!D:D,C164,'[1]FULL Cadre - Data'!I:I,$J$2)</f>
        <v>0</v>
      </c>
      <c r="O164" s="28">
        <f>SUMIFS('[1]FULL Cadre - Data'!R:R,'[1]FULL Cadre - Data'!D:D,C164,'[1]FULL Cadre - Data'!I:I,$J$2)</f>
        <v>0</v>
      </c>
      <c r="P164" s="25">
        <f>SUMIFS('[1]FULL Cadre - Data'!J:J,'[1]FULL Cadre - Data'!D:D,C164,'[1]FULL Cadre - Data'!I:I,$P$2)</f>
        <v>139</v>
      </c>
      <c r="Q164" s="26">
        <f>SUMIFS('[1]FULL Cadre - Data'!K:K,'[1]FULL Cadre - Data'!D:D,C164,'[1]FULL Cadre - Data'!I:I,$P$2)+SUMIFS('[1]FULL Cadre - Data'!L:L,'[1]FULL Cadre - Data'!D:D,C164,'[1]FULL Cadre - Data'!I:I,$P$2)</f>
        <v>0</v>
      </c>
      <c r="R164" s="27">
        <f>SUMIFS('[1]FULL Cadre - Data'!M:M,'[1]FULL Cadre - Data'!D:D,C164,'[1]FULL Cadre - Data'!I:I,$P$2)</f>
        <v>84</v>
      </c>
      <c r="S164" s="27">
        <f>SUMIFS('[1]FULL Cadre - Data'!P:P,'[1]FULL Cadre - Data'!D:D,C164,'[1]FULL Cadre - Data'!I:I,$P$2)+SUMIFS('[1]FULL Cadre - Data'!Q:Q,'[1]FULL Cadre - Data'!D:D,C164,'[1]FULL Cadre - Data'!I:I,$P$2)</f>
        <v>0</v>
      </c>
      <c r="T164" s="27">
        <f>SUMIFS('[1]FULL Cadre - Data'!N:N,'[1]FULL Cadre - Data'!D:D,C164,'[1]FULL Cadre - Data'!I:I,$P$2)+SUMIFS('[1]FULL Cadre - Data'!O:O,'[1]FULL Cadre - Data'!D:D,C164,'[1]FULL Cadre - Data'!I:I,$P$2)</f>
        <v>0</v>
      </c>
      <c r="U164" s="28">
        <f>SUMIFS('[1]FULL Cadre - Data'!R:R,'[1]FULL Cadre - Data'!D:D,C164,'[1]FULL Cadre - Data'!I:I,$P$2)</f>
        <v>0</v>
      </c>
      <c r="V164" s="25">
        <f>SUMIFS('[1]FULL Cadre - Data'!J:J,'[1]FULL Cadre - Data'!D:D,C164,'[1]FULL Cadre - Data'!I:I,$V$2)</f>
        <v>69</v>
      </c>
      <c r="W164" s="26">
        <f>SUMIFS('[1]FULL Cadre - Data'!K:K,'[1]FULL Cadre - Data'!D:D,C164,'[1]FULL Cadre - Data'!I:I,$V$2)+SUMIFS('[1]FULL Cadre - Data'!L:L,'[1]FULL Cadre - Data'!D:D,C164,'[1]FULL Cadre - Data'!I:I,$V$2)</f>
        <v>0</v>
      </c>
      <c r="X164" s="27">
        <f>SUMIFS('[1]FULL Cadre - Data'!M:M,'[1]FULL Cadre - Data'!D:D,C164,'[1]FULL Cadre - Data'!I:I,$V$2)</f>
        <v>56</v>
      </c>
      <c r="Y164" s="27">
        <f>SUMIFS('[1]FULL Cadre - Data'!P:P,'[1]FULL Cadre - Data'!D:D,C164,'[1]FULL Cadre - Data'!I:I,$V$2)+SUMIFS('[1]FULL Cadre - Data'!Q:Q,'[1]FULL Cadre - Data'!D:D,C164,'[1]FULL Cadre - Data'!I:I,$V$2)</f>
        <v>0</v>
      </c>
      <c r="Z164" s="27">
        <f>SUMIFS('[1]FULL Cadre - Data'!N:N,'[1]FULL Cadre - Data'!D:D,C164,'[1]FULL Cadre - Data'!I:I,$V$2)+SUMIFS('[1]FULL Cadre - Data'!O:O,'[1]FULL Cadre - Data'!D:D,C164,'[1]FULL Cadre - Data'!I:I,$V$2)</f>
        <v>0</v>
      </c>
      <c r="AA164" s="28">
        <f>SUMIFS('[1]FULL Cadre - Data'!R:R,'[1]FULL Cadre - Data'!D:D,C164,'[1]FULL Cadre - Data'!I:I,$V$2)</f>
        <v>0</v>
      </c>
      <c r="AB164" s="25">
        <f t="shared" si="13"/>
        <v>304</v>
      </c>
      <c r="AC164" s="26">
        <f t="shared" si="13"/>
        <v>0</v>
      </c>
      <c r="AD164" s="27">
        <f t="shared" si="13"/>
        <v>219</v>
      </c>
      <c r="AE164" s="27">
        <f t="shared" si="13"/>
        <v>1</v>
      </c>
      <c r="AF164" s="27">
        <f t="shared" si="13"/>
        <v>0</v>
      </c>
      <c r="AG164" s="28">
        <f t="shared" si="13"/>
        <v>0</v>
      </c>
    </row>
    <row r="165" spans="1:33" ht="15.75" thickBot="1">
      <c r="A165" s="33" t="s">
        <v>114</v>
      </c>
      <c r="B165" s="34"/>
      <c r="C165" s="35"/>
      <c r="D165" s="36">
        <f t="shared" ref="D165:AG165" si="14">SUM(D126:D164)</f>
        <v>2399</v>
      </c>
      <c r="E165" s="37">
        <f t="shared" si="14"/>
        <v>0</v>
      </c>
      <c r="F165" s="37">
        <f t="shared" si="14"/>
        <v>2329</v>
      </c>
      <c r="G165" s="37">
        <f t="shared" si="14"/>
        <v>18</v>
      </c>
      <c r="H165" s="37">
        <f t="shared" si="14"/>
        <v>0</v>
      </c>
      <c r="I165" s="38">
        <f t="shared" si="14"/>
        <v>21</v>
      </c>
      <c r="J165" s="36">
        <f t="shared" si="14"/>
        <v>449</v>
      </c>
      <c r="K165" s="37">
        <f t="shared" si="14"/>
        <v>0</v>
      </c>
      <c r="L165" s="37">
        <f t="shared" si="14"/>
        <v>300</v>
      </c>
      <c r="M165" s="37">
        <f t="shared" si="14"/>
        <v>5</v>
      </c>
      <c r="N165" s="37">
        <f t="shared" si="14"/>
        <v>0</v>
      </c>
      <c r="O165" s="38">
        <f t="shared" si="14"/>
        <v>3</v>
      </c>
      <c r="P165" s="36">
        <f t="shared" si="14"/>
        <v>7691</v>
      </c>
      <c r="Q165" s="37">
        <f t="shared" si="14"/>
        <v>0</v>
      </c>
      <c r="R165" s="37">
        <f t="shared" si="14"/>
        <v>6155</v>
      </c>
      <c r="S165" s="37">
        <f t="shared" si="14"/>
        <v>210</v>
      </c>
      <c r="T165" s="37">
        <f t="shared" si="14"/>
        <v>0</v>
      </c>
      <c r="U165" s="38">
        <f t="shared" si="14"/>
        <v>6</v>
      </c>
      <c r="V165" s="36">
        <f t="shared" si="14"/>
        <v>4135</v>
      </c>
      <c r="W165" s="37">
        <f t="shared" si="14"/>
        <v>0</v>
      </c>
      <c r="X165" s="37">
        <f t="shared" si="14"/>
        <v>3430</v>
      </c>
      <c r="Y165" s="37">
        <f t="shared" si="14"/>
        <v>0</v>
      </c>
      <c r="Z165" s="37">
        <f t="shared" si="14"/>
        <v>0</v>
      </c>
      <c r="AA165" s="38">
        <f t="shared" si="14"/>
        <v>0</v>
      </c>
      <c r="AB165" s="36">
        <f t="shared" si="14"/>
        <v>14674</v>
      </c>
      <c r="AC165" s="37">
        <f t="shared" si="14"/>
        <v>0</v>
      </c>
      <c r="AD165" s="37">
        <f t="shared" si="14"/>
        <v>12214</v>
      </c>
      <c r="AE165" s="37">
        <f t="shared" si="14"/>
        <v>233</v>
      </c>
      <c r="AF165" s="37">
        <f t="shared" si="14"/>
        <v>0</v>
      </c>
      <c r="AG165" s="38">
        <f t="shared" si="14"/>
        <v>30</v>
      </c>
    </row>
    <row r="166" spans="1:33" ht="24.75" customHeight="1">
      <c r="A166" s="91" t="s">
        <v>307</v>
      </c>
      <c r="B166" s="31"/>
      <c r="C166" s="44"/>
      <c r="D166" s="45"/>
      <c r="E166" s="46"/>
      <c r="F166" s="46"/>
      <c r="G166" s="46"/>
      <c r="H166" s="46"/>
      <c r="I166" s="47"/>
      <c r="J166" s="45"/>
      <c r="K166" s="46"/>
      <c r="L166" s="46"/>
      <c r="M166" s="46"/>
      <c r="N166" s="46"/>
      <c r="O166" s="47"/>
      <c r="P166" s="45"/>
      <c r="Q166" s="46"/>
      <c r="R166" s="46"/>
      <c r="S166" s="46"/>
      <c r="T166" s="46"/>
      <c r="U166" s="47"/>
      <c r="V166" s="45"/>
      <c r="W166" s="46"/>
      <c r="X166" s="46"/>
      <c r="Y166" s="46"/>
      <c r="Z166" s="46"/>
      <c r="AA166" s="47"/>
      <c r="AB166" s="45"/>
      <c r="AC166" s="46"/>
      <c r="AD166" s="46"/>
      <c r="AE166" s="46"/>
      <c r="AF166" s="46"/>
      <c r="AG166" s="47"/>
    </row>
    <row r="167" spans="1:33" ht="144.75" customHeight="1">
      <c r="A167" s="22">
        <v>145</v>
      </c>
      <c r="B167" s="23" t="s">
        <v>307</v>
      </c>
      <c r="C167" s="39" t="s">
        <v>308</v>
      </c>
      <c r="D167" s="25">
        <f>SUMIFS('[1]FULL Cadre - Data'!J:J,'[1]FULL Cadre - Data'!D:D,C167,'[1]FULL Cadre - Data'!I:I,$D$2)</f>
        <v>7</v>
      </c>
      <c r="E167" s="26">
        <f>SUMIFS('[1]FULL Cadre - Data'!K:K,'[1]FULL Cadre - Data'!D:D,C167,'[1]FULL Cadre - Data'!I:I,D162)+SUMIFS('[1]FULL Cadre - Data'!L:L,'[1]FULL Cadre - Data'!D:D,C167,'[1]FULL Cadre - Data'!I:I,D162)</f>
        <v>0</v>
      </c>
      <c r="F167" s="27">
        <f>SUMIFS('[1]FULL Cadre - Data'!M:M,'[1]FULL Cadre - Data'!D:D,C167,'[1]FULL Cadre - Data'!I:I,$D$2)</f>
        <v>6</v>
      </c>
      <c r="G167" s="27">
        <f>SUMIFS('[1]FULL Cadre - Data'!P:P,'[1]FULL Cadre - Data'!D:D,C167,'[1]FULL Cadre - Data'!I:I,$D$2)+SUMIFS('[1]FULL Cadre - Data'!Q:Q,'[1]FULL Cadre - Data'!D:D,C167,'[1]FULL Cadre - Data'!I:I,$D$2)</f>
        <v>0</v>
      </c>
      <c r="H167" s="27">
        <f>SUMIFS('[1]FULL Cadre - Data'!N:N,'[1]FULL Cadre - Data'!D:D,C167,'[1]FULL Cadre - Data'!I:I,$D$2)+SUMIFS('[1]FULL Cadre - Data'!O:O,'[1]FULL Cadre - Data'!D:D,C167,'[1]FULL Cadre - Data'!I:I,$D$2)</f>
        <v>0</v>
      </c>
      <c r="I167" s="28">
        <f>SUMIFS('[1]FULL Cadre - Data'!R:R,'[1]FULL Cadre - Data'!D:D,C167,'[1]FULL Cadre - Data'!I:I,$D$2)</f>
        <v>0</v>
      </c>
      <c r="J167" s="25">
        <f>SUMIFS('[1]FULL Cadre - Data'!J:J,'[1]FULL Cadre - Data'!D:D,C167,'[1]FULL Cadre - Data'!I:I,$J$2)</f>
        <v>1</v>
      </c>
      <c r="K167" s="26">
        <f>SUMIFS('[1]FULL Cadre - Data'!K:K,'[1]FULL Cadre - Data'!D:D,C167,'[1]FULL Cadre - Data'!I:I,$J$2)+SUMIFS('[1]FULL Cadre - Data'!L:L,'[1]FULL Cadre - Data'!D:D,C167,'[1]FULL Cadre - Data'!I:I,$J$2)</f>
        <v>0</v>
      </c>
      <c r="L167" s="27">
        <f>SUMIFS('[1]FULL Cadre - Data'!M:M,'[1]FULL Cadre - Data'!D:D,C167,'[1]FULL Cadre - Data'!I:I,$J$2)</f>
        <v>1</v>
      </c>
      <c r="M167" s="27">
        <f>SUMIFS('[1]FULL Cadre - Data'!P:P,'[1]FULL Cadre - Data'!D:D,C167,'[1]FULL Cadre - Data'!I:I,$J$2)+SUMIFS('[1]FULL Cadre - Data'!Q:Q,'[1]FULL Cadre - Data'!D:D,C167,'[1]FULL Cadre - Data'!I:I,$J$2)</f>
        <v>0</v>
      </c>
      <c r="N167" s="27">
        <f>SUMIFS('[1]FULL Cadre - Data'!N:N,'[1]FULL Cadre - Data'!D:D,C167,'[1]FULL Cadre - Data'!I:I,$J$2)+SUMIFS('[1]FULL Cadre - Data'!O:O,'[1]FULL Cadre - Data'!D:D,C167,'[1]FULL Cadre - Data'!I:I,$J$2)</f>
        <v>0</v>
      </c>
      <c r="O167" s="28">
        <f>SUMIFS('[1]FULL Cadre - Data'!R:R,'[1]FULL Cadre - Data'!D:D,C167,'[1]FULL Cadre - Data'!I:I,$J$2)</f>
        <v>0</v>
      </c>
      <c r="P167" s="25">
        <f>SUMIFS('[1]FULL Cadre - Data'!J:J,'[1]FULL Cadre - Data'!D:D,C167,'[1]FULL Cadre - Data'!I:I,$P$2)</f>
        <v>39</v>
      </c>
      <c r="Q167" s="26">
        <f>SUMIFS('[1]FULL Cadre - Data'!K:K,'[1]FULL Cadre - Data'!D:D,C167,'[1]FULL Cadre - Data'!I:I,$P$2)+SUMIFS('[1]FULL Cadre - Data'!L:L,'[1]FULL Cadre - Data'!D:D,C167,'[1]FULL Cadre - Data'!I:I,$P$2)</f>
        <v>0</v>
      </c>
      <c r="R167" s="27">
        <f>SUMIFS('[1]FULL Cadre - Data'!M:M,'[1]FULL Cadre - Data'!D:D,C167,'[1]FULL Cadre - Data'!I:I,$P$2)</f>
        <v>38</v>
      </c>
      <c r="S167" s="27">
        <f>SUMIFS('[1]FULL Cadre - Data'!P:P,'[1]FULL Cadre - Data'!D:D,C167,'[1]FULL Cadre - Data'!I:I,$P$2)+SUMIFS('[1]FULL Cadre - Data'!Q:Q,'[1]FULL Cadre - Data'!D:D,C167,'[1]FULL Cadre - Data'!I:I,$P$2)</f>
        <v>0</v>
      </c>
      <c r="T167" s="27">
        <f>SUMIFS('[1]FULL Cadre - Data'!N:N,'[1]FULL Cadre - Data'!D:D,C167,'[1]FULL Cadre - Data'!I:I,$P$2)+SUMIFS('[1]FULL Cadre - Data'!O:O,'[1]FULL Cadre - Data'!D:D,C167,'[1]FULL Cadre - Data'!I:I,$P$2)</f>
        <v>0</v>
      </c>
      <c r="U167" s="28">
        <f>SUMIFS('[1]FULL Cadre - Data'!R:R,'[1]FULL Cadre - Data'!D:D,C167,'[1]FULL Cadre - Data'!I:I,$P$2)</f>
        <v>0</v>
      </c>
      <c r="V167" s="25">
        <f>SUMIFS('[1]FULL Cadre - Data'!J:J,'[1]FULL Cadre - Data'!D:D,C167,'[1]FULL Cadre - Data'!I:I,$V$2)</f>
        <v>15</v>
      </c>
      <c r="W167" s="26">
        <f>SUMIFS('[1]FULL Cadre - Data'!K:K,'[1]FULL Cadre - Data'!D:D,C167,'[1]FULL Cadre - Data'!I:I,$V$2)+SUMIFS('[1]FULL Cadre - Data'!L:L,'[1]FULL Cadre - Data'!D:D,C167,'[1]FULL Cadre - Data'!I:I,$V$2)</f>
        <v>0</v>
      </c>
      <c r="X167" s="27">
        <f>SUMIFS('[1]FULL Cadre - Data'!M:M,'[1]FULL Cadre - Data'!D:D,C167,'[1]FULL Cadre - Data'!I:I,$V$2)</f>
        <v>14</v>
      </c>
      <c r="Y167" s="27">
        <f>SUMIFS('[1]FULL Cadre - Data'!P:P,'[1]FULL Cadre - Data'!D:D,C167,'[1]FULL Cadre - Data'!I:I,$V$2)+SUMIFS('[1]FULL Cadre - Data'!Q:Q,'[1]FULL Cadre - Data'!D:D,C167,'[1]FULL Cadre - Data'!I:I,$V$2)</f>
        <v>0</v>
      </c>
      <c r="Z167" s="27">
        <f>SUMIFS('[1]FULL Cadre - Data'!N:N,'[1]FULL Cadre - Data'!D:D,C167,'[1]FULL Cadre - Data'!I:I,$V$2)+SUMIFS('[1]FULL Cadre - Data'!O:O,'[1]FULL Cadre - Data'!D:D,C167,'[1]FULL Cadre - Data'!I:I,$V$2)</f>
        <v>0</v>
      </c>
      <c r="AA167" s="28">
        <f>SUMIFS('[1]FULL Cadre - Data'!R:R,'[1]FULL Cadre - Data'!D:D,C167,'[1]FULL Cadre - Data'!I:I,$V$2)</f>
        <v>0</v>
      </c>
      <c r="AB167" s="25">
        <f t="shared" ref="AB167:AG174" si="15">D167+J167+P167+V167</f>
        <v>62</v>
      </c>
      <c r="AC167" s="26">
        <f t="shared" si="15"/>
        <v>0</v>
      </c>
      <c r="AD167" s="27">
        <f t="shared" si="15"/>
        <v>59</v>
      </c>
      <c r="AE167" s="27">
        <f t="shared" si="15"/>
        <v>0</v>
      </c>
      <c r="AF167" s="27">
        <f t="shared" si="15"/>
        <v>0</v>
      </c>
      <c r="AG167" s="28">
        <f t="shared" si="15"/>
        <v>0</v>
      </c>
    </row>
    <row r="168" spans="1:33" ht="39" customHeight="1">
      <c r="A168" s="22">
        <v>146</v>
      </c>
      <c r="B168" s="23" t="s">
        <v>309</v>
      </c>
      <c r="C168" s="39" t="s">
        <v>310</v>
      </c>
      <c r="D168" s="25">
        <f>SUMIFS('[1]FULL Cadre - Data'!J:J,'[1]FULL Cadre - Data'!D:D,C168,'[1]FULL Cadre - Data'!I:I,$D$2)</f>
        <v>1</v>
      </c>
      <c r="E168" s="26">
        <f>SUMIFS('[1]FULL Cadre - Data'!K:K,'[1]FULL Cadre - Data'!D:D,C168,'[1]FULL Cadre - Data'!I:I,$D$2)+SUMIFS('[1]FULL Cadre - Data'!L:L,'[1]FULL Cadre - Data'!D:D,C168,'[1]FULL Cadre - Data'!I:I,$D$2)</f>
        <v>0</v>
      </c>
      <c r="F168" s="27">
        <f>SUMIFS('[1]FULL Cadre - Data'!M:M,'[1]FULL Cadre - Data'!D:D,C168,'[1]FULL Cadre - Data'!I:I,$D$2)</f>
        <v>1</v>
      </c>
      <c r="G168" s="27">
        <f>SUMIFS('[1]FULL Cadre - Data'!P:P,'[1]FULL Cadre - Data'!D:D,C168,'[1]FULL Cadre - Data'!I:I,$D$2)+SUMIFS('[1]FULL Cadre - Data'!Q:Q,'[1]FULL Cadre - Data'!D:D,C168,'[1]FULL Cadre - Data'!I:I,$D$2)</f>
        <v>0</v>
      </c>
      <c r="H168" s="27">
        <f>SUMIFS('[1]FULL Cadre - Data'!N:N,'[1]FULL Cadre - Data'!D:D,C168,'[1]FULL Cadre - Data'!I:I,$D$2)+SUMIFS('[1]FULL Cadre - Data'!O:O,'[1]FULL Cadre - Data'!D:D,C168,'[1]FULL Cadre - Data'!I:I,$D$2)</f>
        <v>0</v>
      </c>
      <c r="I168" s="28">
        <f>SUMIFS('[1]FULL Cadre - Data'!R:R,'[1]FULL Cadre - Data'!D:D,C168,'[1]FULL Cadre - Data'!I:I,$D$2)</f>
        <v>0</v>
      </c>
      <c r="J168" s="25">
        <f>SUMIFS('[1]FULL Cadre - Data'!J:J,'[1]FULL Cadre - Data'!D:D,C168,'[1]FULL Cadre - Data'!I:I,$J$2)</f>
        <v>3</v>
      </c>
      <c r="K168" s="26">
        <f>SUMIFS('[1]FULL Cadre - Data'!K:K,'[1]FULL Cadre - Data'!D:D,C168,'[1]FULL Cadre - Data'!I:I,$J$2)+SUMIFS('[1]FULL Cadre - Data'!L:L,'[1]FULL Cadre - Data'!D:D,C168,'[1]FULL Cadre - Data'!I:I,$J$2)</f>
        <v>0</v>
      </c>
      <c r="L168" s="27">
        <f>SUMIFS('[1]FULL Cadre - Data'!M:M,'[1]FULL Cadre - Data'!D:D,C168,'[1]FULL Cadre - Data'!I:I,$J$2)</f>
        <v>2</v>
      </c>
      <c r="M168" s="27">
        <f>SUMIFS('[1]FULL Cadre - Data'!P:P,'[1]FULL Cadre - Data'!D:D,C168,'[1]FULL Cadre - Data'!I:I,$J$2)+SUMIFS('[1]FULL Cadre - Data'!Q:Q,'[1]FULL Cadre - Data'!D:D,C168,'[1]FULL Cadre - Data'!I:I,$J$2)</f>
        <v>0</v>
      </c>
      <c r="N168" s="27">
        <f>SUMIFS('[1]FULL Cadre - Data'!N:N,'[1]FULL Cadre - Data'!D:D,C168,'[1]FULL Cadre - Data'!I:I,$J$2)+SUMIFS('[1]FULL Cadre - Data'!O:O,'[1]FULL Cadre - Data'!D:D,C168,'[1]FULL Cadre - Data'!I:I,$J$2)</f>
        <v>0</v>
      </c>
      <c r="O168" s="28">
        <f>SUMIFS('[1]FULL Cadre - Data'!R:R,'[1]FULL Cadre - Data'!D:D,C168,'[1]FULL Cadre - Data'!I:I,$J$2)</f>
        <v>0</v>
      </c>
      <c r="P168" s="25">
        <f>SUMIFS('[1]FULL Cadre - Data'!J:J,'[1]FULL Cadre - Data'!D:D,C168,'[1]FULL Cadre - Data'!I:I,$P$2)</f>
        <v>90</v>
      </c>
      <c r="Q168" s="26">
        <f>SUMIFS('[1]FULL Cadre - Data'!K:K,'[1]FULL Cadre - Data'!D:D,C168,'[1]FULL Cadre - Data'!I:I,$P$2)+SUMIFS('[1]FULL Cadre - Data'!L:L,'[1]FULL Cadre - Data'!D:D,C168,'[1]FULL Cadre - Data'!I:I,$P$2)</f>
        <v>0</v>
      </c>
      <c r="R168" s="27">
        <f>SUMIFS('[1]FULL Cadre - Data'!M:M,'[1]FULL Cadre - Data'!D:D,C168,'[1]FULL Cadre - Data'!I:I,$P$2)</f>
        <v>59</v>
      </c>
      <c r="S168" s="27">
        <f>SUMIFS('[1]FULL Cadre - Data'!P:P,'[1]FULL Cadre - Data'!D:D,C168,'[1]FULL Cadre - Data'!I:I,$P$2)+SUMIFS('[1]FULL Cadre - Data'!Q:Q,'[1]FULL Cadre - Data'!D:D,C168,'[1]FULL Cadre - Data'!I:I,$P$2)</f>
        <v>0</v>
      </c>
      <c r="T168" s="27">
        <f>SUMIFS('[1]FULL Cadre - Data'!N:N,'[1]FULL Cadre - Data'!D:D,C168,'[1]FULL Cadre - Data'!I:I,$P$2)+SUMIFS('[1]FULL Cadre - Data'!O:O,'[1]FULL Cadre - Data'!D:D,C168,'[1]FULL Cadre - Data'!I:I,$P$2)</f>
        <v>0</v>
      </c>
      <c r="U168" s="28">
        <f>SUMIFS('[1]FULL Cadre - Data'!R:R,'[1]FULL Cadre - Data'!D:D,C168,'[1]FULL Cadre - Data'!I:I,$P$2)</f>
        <v>0</v>
      </c>
      <c r="V168" s="25">
        <f>SUMIFS('[1]FULL Cadre - Data'!J:J,'[1]FULL Cadre - Data'!D:D,C168,'[1]FULL Cadre - Data'!I:I,$V$2)</f>
        <v>2</v>
      </c>
      <c r="W168" s="26">
        <f>SUMIFS('[1]FULL Cadre - Data'!K:K,'[1]FULL Cadre - Data'!D:D,C168,'[1]FULL Cadre - Data'!I:I,$V$2)+SUMIFS('[1]FULL Cadre - Data'!L:L,'[1]FULL Cadre - Data'!D:D,C168,'[1]FULL Cadre - Data'!I:I,$V$2)</f>
        <v>0</v>
      </c>
      <c r="X168" s="27">
        <f>SUMIFS('[1]FULL Cadre - Data'!M:M,'[1]FULL Cadre - Data'!D:D,C168,'[1]FULL Cadre - Data'!I:I,$V$2)</f>
        <v>2</v>
      </c>
      <c r="Y168" s="27">
        <f>SUMIFS('[1]FULL Cadre - Data'!P:P,'[1]FULL Cadre - Data'!D:D,C168,'[1]FULL Cadre - Data'!I:I,$V$2)+SUMIFS('[1]FULL Cadre - Data'!Q:Q,'[1]FULL Cadre - Data'!D:D,C168,'[1]FULL Cadre - Data'!I:I,$V$2)</f>
        <v>0</v>
      </c>
      <c r="Z168" s="27">
        <f>SUMIFS('[1]FULL Cadre - Data'!N:N,'[1]FULL Cadre - Data'!D:D,C168,'[1]FULL Cadre - Data'!I:I,$V$2)+SUMIFS('[1]FULL Cadre - Data'!O:O,'[1]FULL Cadre - Data'!D:D,C168,'[1]FULL Cadre - Data'!I:I,$V$2)</f>
        <v>0</v>
      </c>
      <c r="AA168" s="28">
        <f>SUMIFS('[1]FULL Cadre - Data'!R:R,'[1]FULL Cadre - Data'!D:D,C168,'[1]FULL Cadre - Data'!I:I,$V$2)</f>
        <v>0</v>
      </c>
      <c r="AB168" s="25">
        <f t="shared" si="15"/>
        <v>96</v>
      </c>
      <c r="AC168" s="26">
        <f t="shared" si="15"/>
        <v>0</v>
      </c>
      <c r="AD168" s="27">
        <f t="shared" si="15"/>
        <v>64</v>
      </c>
      <c r="AE168" s="27">
        <f t="shared" si="15"/>
        <v>0</v>
      </c>
      <c r="AF168" s="27">
        <f t="shared" si="15"/>
        <v>0</v>
      </c>
      <c r="AG168" s="28">
        <f t="shared" si="15"/>
        <v>0</v>
      </c>
    </row>
    <row r="169" spans="1:33" ht="47.25" customHeight="1">
      <c r="A169" s="22">
        <v>147</v>
      </c>
      <c r="B169" s="23" t="s">
        <v>311</v>
      </c>
      <c r="C169" s="39" t="s">
        <v>312</v>
      </c>
      <c r="D169" s="25">
        <f>SUMIFS('[1]FULL Cadre - Data'!J:J,'[1]FULL Cadre - Data'!D:D,C169,'[1]FULL Cadre - Data'!I:I,$D$2)</f>
        <v>12</v>
      </c>
      <c r="E169" s="26">
        <f>SUMIFS('[1]FULL Cadre - Data'!K:K,'[1]FULL Cadre - Data'!D:D,C169,'[1]FULL Cadre - Data'!I:I,$D$2)+SUMIFS('[1]FULL Cadre - Data'!L:L,'[1]FULL Cadre - Data'!D:D,C169,'[1]FULL Cadre - Data'!I:I,$D$2)</f>
        <v>0</v>
      </c>
      <c r="F169" s="27">
        <f>SUMIFS('[1]FULL Cadre - Data'!M:M,'[1]FULL Cadre - Data'!D:D,C169,'[1]FULL Cadre - Data'!I:I,$D$2)</f>
        <v>5</v>
      </c>
      <c r="G169" s="27">
        <f>SUMIFS('[1]FULL Cadre - Data'!P:P,'[1]FULL Cadre - Data'!D:D,C169,'[1]FULL Cadre - Data'!I:I,$D$2)+SUMIFS('[1]FULL Cadre - Data'!Q:Q,'[1]FULL Cadre - Data'!D:D,C169,'[1]FULL Cadre - Data'!I:I,$D$2)</f>
        <v>0</v>
      </c>
      <c r="H169" s="27">
        <f>SUMIFS('[1]FULL Cadre - Data'!N:N,'[1]FULL Cadre - Data'!D:D,C169,'[1]FULL Cadre - Data'!I:I,$D$2)+SUMIFS('[1]FULL Cadre - Data'!O:O,'[1]FULL Cadre - Data'!D:D,C169,'[1]FULL Cadre - Data'!I:I,$D$2)</f>
        <v>0</v>
      </c>
      <c r="I169" s="28">
        <f>SUMIFS('[1]FULL Cadre - Data'!R:R,'[1]FULL Cadre - Data'!D:D,C169,'[1]FULL Cadre - Data'!I:I,$D$2)</f>
        <v>0</v>
      </c>
      <c r="J169" s="25">
        <f>SUMIFS('[1]FULL Cadre - Data'!J:J,'[1]FULL Cadre - Data'!D:D,C169,'[1]FULL Cadre - Data'!I:I,$J$2)</f>
        <v>8</v>
      </c>
      <c r="K169" s="26">
        <f>SUMIFS('[1]FULL Cadre - Data'!K:K,'[1]FULL Cadre - Data'!D:D,C169,'[1]FULL Cadre - Data'!I:I,$J$2)+SUMIFS('[1]FULL Cadre - Data'!L:L,'[1]FULL Cadre - Data'!D:D,C169,'[1]FULL Cadre - Data'!I:I,$J$2)</f>
        <v>0</v>
      </c>
      <c r="L169" s="27">
        <f>SUMIFS('[1]FULL Cadre - Data'!M:M,'[1]FULL Cadre - Data'!D:D,C169,'[1]FULL Cadre - Data'!I:I,$J$2)</f>
        <v>6</v>
      </c>
      <c r="M169" s="27">
        <f>SUMIFS('[1]FULL Cadre - Data'!P:P,'[1]FULL Cadre - Data'!D:D,C169,'[1]FULL Cadre - Data'!I:I,$J$2)+SUMIFS('[1]FULL Cadre - Data'!Q:Q,'[1]FULL Cadre - Data'!D:D,C169,'[1]FULL Cadre - Data'!I:I,$J$2)</f>
        <v>0</v>
      </c>
      <c r="N169" s="27">
        <f>SUMIFS('[1]FULL Cadre - Data'!N:N,'[1]FULL Cadre - Data'!D:D,C169,'[1]FULL Cadre - Data'!I:I,$J$2)+SUMIFS('[1]FULL Cadre - Data'!O:O,'[1]FULL Cadre - Data'!D:D,C169,'[1]FULL Cadre - Data'!I:I,$J$2)</f>
        <v>0</v>
      </c>
      <c r="O169" s="28">
        <f>SUMIFS('[1]FULL Cadre - Data'!R:R,'[1]FULL Cadre - Data'!D:D,C169,'[1]FULL Cadre - Data'!I:I,$J$2)</f>
        <v>0</v>
      </c>
      <c r="P169" s="25">
        <f>SUMIFS('[1]FULL Cadre - Data'!J:J,'[1]FULL Cadre - Data'!D:D,C169,'[1]FULL Cadre - Data'!I:I,$P$2)</f>
        <v>362</v>
      </c>
      <c r="Q169" s="26">
        <f>SUMIFS('[1]FULL Cadre - Data'!K:K,'[1]FULL Cadre - Data'!D:D,C169,'[1]FULL Cadre - Data'!I:I,$P$2)+SUMIFS('[1]FULL Cadre - Data'!L:L,'[1]FULL Cadre - Data'!D:D,C169,'[1]FULL Cadre - Data'!I:I,$P$2)</f>
        <v>0</v>
      </c>
      <c r="R169" s="27">
        <f>SUMIFS('[1]FULL Cadre - Data'!M:M,'[1]FULL Cadre - Data'!D:D,C169,'[1]FULL Cadre - Data'!I:I,$P$2)</f>
        <v>273</v>
      </c>
      <c r="S169" s="27">
        <f>SUMIFS('[1]FULL Cadre - Data'!P:P,'[1]FULL Cadre - Data'!D:D,C169,'[1]FULL Cadre - Data'!I:I,$P$2)+SUMIFS('[1]FULL Cadre - Data'!Q:Q,'[1]FULL Cadre - Data'!D:D,C169,'[1]FULL Cadre - Data'!I:I,$P$2)</f>
        <v>0</v>
      </c>
      <c r="T169" s="27">
        <f>SUMIFS('[1]FULL Cadre - Data'!N:N,'[1]FULL Cadre - Data'!D:D,C169,'[1]FULL Cadre - Data'!I:I,$P$2)+SUMIFS('[1]FULL Cadre - Data'!O:O,'[1]FULL Cadre - Data'!D:D,C169,'[1]FULL Cadre - Data'!I:I,$P$2)</f>
        <v>0</v>
      </c>
      <c r="U169" s="28">
        <f>SUMIFS('[1]FULL Cadre - Data'!R:R,'[1]FULL Cadre - Data'!D:D,C169,'[1]FULL Cadre - Data'!I:I,$P$2)</f>
        <v>0</v>
      </c>
      <c r="V169" s="25">
        <f>SUMIFS('[1]FULL Cadre - Data'!J:J,'[1]FULL Cadre - Data'!D:D,C169,'[1]FULL Cadre - Data'!I:I,$V$2)</f>
        <v>11</v>
      </c>
      <c r="W169" s="26">
        <f>SUMIFS('[1]FULL Cadre - Data'!K:K,'[1]FULL Cadre - Data'!D:D,C169,'[1]FULL Cadre - Data'!I:I,$V$2)+SUMIFS('[1]FULL Cadre - Data'!L:L,'[1]FULL Cadre - Data'!D:D,C169,'[1]FULL Cadre - Data'!I:I,$V$2)</f>
        <v>0</v>
      </c>
      <c r="X169" s="27">
        <f>SUMIFS('[1]FULL Cadre - Data'!M:M,'[1]FULL Cadre - Data'!D:D,C169,'[1]FULL Cadre - Data'!I:I,$V$2)</f>
        <v>10</v>
      </c>
      <c r="Y169" s="27">
        <f>SUMIFS('[1]FULL Cadre - Data'!P:P,'[1]FULL Cadre - Data'!D:D,C169,'[1]FULL Cadre - Data'!I:I,$V$2)+SUMIFS('[1]FULL Cadre - Data'!Q:Q,'[1]FULL Cadre - Data'!D:D,C169,'[1]FULL Cadre - Data'!I:I,$V$2)</f>
        <v>0</v>
      </c>
      <c r="Z169" s="27">
        <f>SUMIFS('[1]FULL Cadre - Data'!N:N,'[1]FULL Cadre - Data'!D:D,C169,'[1]FULL Cadre - Data'!I:I,$V$2)+SUMIFS('[1]FULL Cadre - Data'!O:O,'[1]FULL Cadre - Data'!D:D,C169,'[1]FULL Cadre - Data'!I:I,$V$2)</f>
        <v>0</v>
      </c>
      <c r="AA169" s="28">
        <f>SUMIFS('[1]FULL Cadre - Data'!R:R,'[1]FULL Cadre - Data'!D:D,C169,'[1]FULL Cadre - Data'!I:I,$V$2)</f>
        <v>0</v>
      </c>
      <c r="AB169" s="25">
        <f t="shared" si="15"/>
        <v>393</v>
      </c>
      <c r="AC169" s="26">
        <f t="shared" si="15"/>
        <v>0</v>
      </c>
      <c r="AD169" s="27">
        <f t="shared" si="15"/>
        <v>294</v>
      </c>
      <c r="AE169" s="27">
        <f t="shared" si="15"/>
        <v>0</v>
      </c>
      <c r="AF169" s="27">
        <f t="shared" si="15"/>
        <v>0</v>
      </c>
      <c r="AG169" s="28">
        <f t="shared" si="15"/>
        <v>0</v>
      </c>
    </row>
    <row r="170" spans="1:33" ht="48" customHeight="1">
      <c r="A170" s="22">
        <v>148</v>
      </c>
      <c r="B170" s="23" t="s">
        <v>313</v>
      </c>
      <c r="C170" s="39" t="s">
        <v>314</v>
      </c>
      <c r="D170" s="25">
        <f>SUMIFS('[1]FULL Cadre - Data'!J:J,'[1]FULL Cadre - Data'!D:D,C170,'[1]FULL Cadre - Data'!I:I,$D$2)</f>
        <v>1</v>
      </c>
      <c r="E170" s="26">
        <f>SUMIFS('[1]FULL Cadre - Data'!K:K,'[1]FULL Cadre - Data'!D:D,C170,'[1]FULL Cadre - Data'!I:I,$D$2)+SUMIFS('[1]FULL Cadre - Data'!L:L,'[1]FULL Cadre - Data'!D:D,C170,'[1]FULL Cadre - Data'!I:I,$D$2)</f>
        <v>0</v>
      </c>
      <c r="F170" s="27">
        <f>SUMIFS('[1]FULL Cadre - Data'!M:M,'[1]FULL Cadre - Data'!D:D,C170,'[1]FULL Cadre - Data'!I:I,$D$2)</f>
        <v>1</v>
      </c>
      <c r="G170" s="27">
        <f>SUMIFS('[1]FULL Cadre - Data'!P:P,'[1]FULL Cadre - Data'!D:D,C170,'[1]FULL Cadre - Data'!I:I,$D$2)+SUMIFS('[1]FULL Cadre - Data'!Q:Q,'[1]FULL Cadre - Data'!D:D,C170,'[1]FULL Cadre - Data'!I:I,$D$2)</f>
        <v>0</v>
      </c>
      <c r="H170" s="27">
        <f>SUMIFS('[1]FULL Cadre - Data'!N:N,'[1]FULL Cadre - Data'!D:D,C170,'[1]FULL Cadre - Data'!I:I,$D$2)+SUMIFS('[1]FULL Cadre - Data'!O:O,'[1]FULL Cadre - Data'!D:D,C170,'[1]FULL Cadre - Data'!I:I,$D$2)</f>
        <v>0</v>
      </c>
      <c r="I170" s="28">
        <f>SUMIFS('[1]FULL Cadre - Data'!R:R,'[1]FULL Cadre - Data'!D:D,C170,'[1]FULL Cadre - Data'!I:I,$D$2)</f>
        <v>0</v>
      </c>
      <c r="J170" s="25">
        <f>SUMIFS('[1]FULL Cadre - Data'!J:J,'[1]FULL Cadre - Data'!D:D,C170,'[1]FULL Cadre - Data'!I:I,$J$2)</f>
        <v>1</v>
      </c>
      <c r="K170" s="26">
        <f>SUMIFS('[1]FULL Cadre - Data'!K:K,'[1]FULL Cadre - Data'!D:D,C170,'[1]FULL Cadre - Data'!I:I,$J$2)+SUMIFS('[1]FULL Cadre - Data'!L:L,'[1]FULL Cadre - Data'!D:D,C170,'[1]FULL Cadre - Data'!I:I,$J$2)</f>
        <v>0</v>
      </c>
      <c r="L170" s="27">
        <f>SUMIFS('[1]FULL Cadre - Data'!M:M,'[1]FULL Cadre - Data'!D:D,C170,'[1]FULL Cadre - Data'!I:I,$J$2)</f>
        <v>1</v>
      </c>
      <c r="M170" s="27">
        <f>SUMIFS('[1]FULL Cadre - Data'!P:P,'[1]FULL Cadre - Data'!D:D,C170,'[1]FULL Cadre - Data'!I:I,$J$2)+SUMIFS('[1]FULL Cadre - Data'!Q:Q,'[1]FULL Cadre - Data'!D:D,C170,'[1]FULL Cadre - Data'!I:I,$J$2)</f>
        <v>0</v>
      </c>
      <c r="N170" s="27">
        <f>SUMIFS('[1]FULL Cadre - Data'!N:N,'[1]FULL Cadre - Data'!D:D,C170,'[1]FULL Cadre - Data'!I:I,$J$2)+SUMIFS('[1]FULL Cadre - Data'!O:O,'[1]FULL Cadre - Data'!D:D,C170,'[1]FULL Cadre - Data'!I:I,$J$2)</f>
        <v>0</v>
      </c>
      <c r="O170" s="28">
        <f>SUMIFS('[1]FULL Cadre - Data'!R:R,'[1]FULL Cadre - Data'!D:D,C170,'[1]FULL Cadre - Data'!I:I,$J$2)</f>
        <v>0</v>
      </c>
      <c r="P170" s="25">
        <f>SUMIFS('[1]FULL Cadre - Data'!J:J,'[1]FULL Cadre - Data'!D:D,C170,'[1]FULL Cadre - Data'!I:I,$P$2)</f>
        <v>9</v>
      </c>
      <c r="Q170" s="26">
        <f>SUMIFS('[1]FULL Cadre - Data'!K:K,'[1]FULL Cadre - Data'!D:D,C170,'[1]FULL Cadre - Data'!I:I,$P$2)+SUMIFS('[1]FULL Cadre - Data'!L:L,'[1]FULL Cadre - Data'!D:D,C170,'[1]FULL Cadre - Data'!I:I,$P$2)</f>
        <v>0</v>
      </c>
      <c r="R170" s="27">
        <f>SUMIFS('[1]FULL Cadre - Data'!M:M,'[1]FULL Cadre - Data'!D:D,C170,'[1]FULL Cadre - Data'!I:I,$P$2)</f>
        <v>7</v>
      </c>
      <c r="S170" s="27">
        <f>SUMIFS('[1]FULL Cadre - Data'!P:P,'[1]FULL Cadre - Data'!D:D,C170,'[1]FULL Cadre - Data'!I:I,$P$2)+SUMIFS('[1]FULL Cadre - Data'!Q:Q,'[1]FULL Cadre - Data'!D:D,C170,'[1]FULL Cadre - Data'!I:I,$P$2)</f>
        <v>0</v>
      </c>
      <c r="T170" s="27">
        <f>SUMIFS('[1]FULL Cadre - Data'!N:N,'[1]FULL Cadre - Data'!D:D,C170,'[1]FULL Cadre - Data'!I:I,$P$2)+SUMIFS('[1]FULL Cadre - Data'!O:O,'[1]FULL Cadre - Data'!D:D,C170,'[1]FULL Cadre - Data'!I:I,$P$2)</f>
        <v>0</v>
      </c>
      <c r="U170" s="28">
        <f>SUMIFS('[1]FULL Cadre - Data'!R:R,'[1]FULL Cadre - Data'!D:D,C170,'[1]FULL Cadre - Data'!I:I,$P$2)</f>
        <v>0</v>
      </c>
      <c r="V170" s="25">
        <f>SUMIFS('[1]FULL Cadre - Data'!J:J,'[1]FULL Cadre - Data'!D:D,C170,'[1]FULL Cadre - Data'!I:I,$V$2)</f>
        <v>3</v>
      </c>
      <c r="W170" s="26">
        <f>SUMIFS('[1]FULL Cadre - Data'!K:K,'[1]FULL Cadre - Data'!D:D,C170,'[1]FULL Cadre - Data'!I:I,$V$2)+SUMIFS('[1]FULL Cadre - Data'!L:L,'[1]FULL Cadre - Data'!D:D,C170,'[1]FULL Cadre - Data'!I:I,$V$2)</f>
        <v>0</v>
      </c>
      <c r="X170" s="27">
        <f>SUMIFS('[1]FULL Cadre - Data'!M:M,'[1]FULL Cadre - Data'!D:D,C170,'[1]FULL Cadre - Data'!I:I,$V$2)</f>
        <v>3</v>
      </c>
      <c r="Y170" s="27">
        <f>SUMIFS('[1]FULL Cadre - Data'!P:P,'[1]FULL Cadre - Data'!D:D,C170,'[1]FULL Cadre - Data'!I:I,$V$2)+SUMIFS('[1]FULL Cadre - Data'!Q:Q,'[1]FULL Cadre - Data'!D:D,C170,'[1]FULL Cadre - Data'!I:I,$V$2)</f>
        <v>0</v>
      </c>
      <c r="Z170" s="27">
        <f>SUMIFS('[1]FULL Cadre - Data'!N:N,'[1]FULL Cadre - Data'!D:D,C170,'[1]FULL Cadre - Data'!I:I,$V$2)+SUMIFS('[1]FULL Cadre - Data'!O:O,'[1]FULL Cadre - Data'!D:D,C170,'[1]FULL Cadre - Data'!I:I,$V$2)</f>
        <v>0</v>
      </c>
      <c r="AA170" s="28">
        <f>SUMIFS('[1]FULL Cadre - Data'!R:R,'[1]FULL Cadre - Data'!D:D,C170,'[1]FULL Cadre - Data'!I:I,$V$2)</f>
        <v>0</v>
      </c>
      <c r="AB170" s="25">
        <f t="shared" si="15"/>
        <v>14</v>
      </c>
      <c r="AC170" s="26">
        <f t="shared" si="15"/>
        <v>0</v>
      </c>
      <c r="AD170" s="27">
        <f t="shared" si="15"/>
        <v>12</v>
      </c>
      <c r="AE170" s="27">
        <f t="shared" si="15"/>
        <v>0</v>
      </c>
      <c r="AF170" s="27">
        <f t="shared" si="15"/>
        <v>0</v>
      </c>
      <c r="AG170" s="28">
        <f t="shared" si="15"/>
        <v>0</v>
      </c>
    </row>
    <row r="171" spans="1:33" ht="42" customHeight="1">
      <c r="A171" s="22">
        <v>149</v>
      </c>
      <c r="B171" s="23" t="s">
        <v>315</v>
      </c>
      <c r="C171" s="39" t="s">
        <v>316</v>
      </c>
      <c r="D171" s="25">
        <f>SUMIFS('[1]FULL Cadre - Data'!J:J,'[1]FULL Cadre - Data'!D:D,C171,'[1]FULL Cadre - Data'!I:I,$D$2)</f>
        <v>3</v>
      </c>
      <c r="E171" s="26">
        <f>SUMIFS('[1]FULL Cadre - Data'!K:K,'[1]FULL Cadre - Data'!D:D,C171,'[1]FULL Cadre - Data'!I:I,$D$2)+SUMIFS('[1]FULL Cadre - Data'!L:L,'[1]FULL Cadre - Data'!D:D,C171,'[1]FULL Cadre - Data'!I:I,$D$2)</f>
        <v>0</v>
      </c>
      <c r="F171" s="27">
        <f>SUMIFS('[1]FULL Cadre - Data'!M:M,'[1]FULL Cadre - Data'!D:D,C171,'[1]FULL Cadre - Data'!I:I,$D$2)</f>
        <v>2</v>
      </c>
      <c r="G171" s="27">
        <f>SUMIFS('[1]FULL Cadre - Data'!P:P,'[1]FULL Cadre - Data'!D:D,C171,'[1]FULL Cadre - Data'!I:I,$D$2)+SUMIFS('[1]FULL Cadre - Data'!Q:Q,'[1]FULL Cadre - Data'!D:D,C171,'[1]FULL Cadre - Data'!I:I,$D$2)</f>
        <v>0</v>
      </c>
      <c r="H171" s="27">
        <f>SUMIFS('[1]FULL Cadre - Data'!N:N,'[1]FULL Cadre - Data'!D:D,C171,'[1]FULL Cadre - Data'!I:I,$D$2)+SUMIFS('[1]FULL Cadre - Data'!O:O,'[1]FULL Cadre - Data'!D:D,C171,'[1]FULL Cadre - Data'!I:I,$D$2)</f>
        <v>0</v>
      </c>
      <c r="I171" s="28">
        <f>SUMIFS('[1]FULL Cadre - Data'!R:R,'[1]FULL Cadre - Data'!D:D,C171,'[1]FULL Cadre - Data'!I:I,$D$2)</f>
        <v>0</v>
      </c>
      <c r="J171" s="25">
        <f>SUMIFS('[1]FULL Cadre - Data'!J:J,'[1]FULL Cadre - Data'!D:D,C171,'[1]FULL Cadre - Data'!I:I,$J$2)</f>
        <v>2</v>
      </c>
      <c r="K171" s="26">
        <f>SUMIFS('[1]FULL Cadre - Data'!K:K,'[1]FULL Cadre - Data'!D:D,C171,'[1]FULL Cadre - Data'!I:I,$J$2)+SUMIFS('[1]FULL Cadre - Data'!L:L,'[1]FULL Cadre - Data'!D:D,C171,'[1]FULL Cadre - Data'!I:I,$J$2)</f>
        <v>0</v>
      </c>
      <c r="L171" s="27">
        <f>SUMIFS('[1]FULL Cadre - Data'!M:M,'[1]FULL Cadre - Data'!D:D,C171,'[1]FULL Cadre - Data'!I:I,$J$2)</f>
        <v>2</v>
      </c>
      <c r="M171" s="27">
        <f>SUMIFS('[1]FULL Cadre - Data'!P:P,'[1]FULL Cadre - Data'!D:D,C171,'[1]FULL Cadre - Data'!I:I,$J$2)+SUMIFS('[1]FULL Cadre - Data'!Q:Q,'[1]FULL Cadre - Data'!D:D,C171,'[1]FULL Cadre - Data'!I:I,$J$2)</f>
        <v>0</v>
      </c>
      <c r="N171" s="27">
        <f>SUMIFS('[1]FULL Cadre - Data'!N:N,'[1]FULL Cadre - Data'!D:D,C171,'[1]FULL Cadre - Data'!I:I,$J$2)+SUMIFS('[1]FULL Cadre - Data'!O:O,'[1]FULL Cadre - Data'!D:D,C171,'[1]FULL Cadre - Data'!I:I,$J$2)</f>
        <v>0</v>
      </c>
      <c r="O171" s="28">
        <f>SUMIFS('[1]FULL Cadre - Data'!R:R,'[1]FULL Cadre - Data'!D:D,C171,'[1]FULL Cadre - Data'!I:I,$J$2)</f>
        <v>0</v>
      </c>
      <c r="P171" s="25">
        <f>SUMIFS('[1]FULL Cadre - Data'!J:J,'[1]FULL Cadre - Data'!D:D,C171,'[1]FULL Cadre - Data'!I:I,$P$2)</f>
        <v>111</v>
      </c>
      <c r="Q171" s="26">
        <f>SUMIFS('[1]FULL Cadre - Data'!K:K,'[1]FULL Cadre - Data'!D:D,C171,'[1]FULL Cadre - Data'!I:I,$P$2)+SUMIFS('[1]FULL Cadre - Data'!L:L,'[1]FULL Cadre - Data'!D:D,C171,'[1]FULL Cadre - Data'!I:I,$P$2)</f>
        <v>0</v>
      </c>
      <c r="R171" s="27">
        <f>SUMIFS('[1]FULL Cadre - Data'!M:M,'[1]FULL Cadre - Data'!D:D,C171,'[1]FULL Cadre - Data'!I:I,$P$2)</f>
        <v>89</v>
      </c>
      <c r="S171" s="27">
        <f>SUMIFS('[1]FULL Cadre - Data'!P:P,'[1]FULL Cadre - Data'!D:D,C171,'[1]FULL Cadre - Data'!I:I,$P$2)+SUMIFS('[1]FULL Cadre - Data'!Q:Q,'[1]FULL Cadre - Data'!D:D,C171,'[1]FULL Cadre - Data'!I:I,$P$2)</f>
        <v>0</v>
      </c>
      <c r="T171" s="27">
        <f>SUMIFS('[1]FULL Cadre - Data'!N:N,'[1]FULL Cadre - Data'!D:D,C171,'[1]FULL Cadre - Data'!I:I,$P$2)+SUMIFS('[1]FULL Cadre - Data'!O:O,'[1]FULL Cadre - Data'!D:D,C171,'[1]FULL Cadre - Data'!I:I,$P$2)</f>
        <v>0</v>
      </c>
      <c r="U171" s="28">
        <f>SUMIFS('[1]FULL Cadre - Data'!R:R,'[1]FULL Cadre - Data'!D:D,C171,'[1]FULL Cadre - Data'!I:I,$P$2)</f>
        <v>0</v>
      </c>
      <c r="V171" s="25">
        <f>SUMIFS('[1]FULL Cadre - Data'!J:J,'[1]FULL Cadre - Data'!D:D,C171,'[1]FULL Cadre - Data'!I:I,$V$2)</f>
        <v>8</v>
      </c>
      <c r="W171" s="26">
        <f>SUMIFS('[1]FULL Cadre - Data'!K:K,'[1]FULL Cadre - Data'!D:D,C171,'[1]FULL Cadre - Data'!I:I,$V$2)+SUMIFS('[1]FULL Cadre - Data'!L:L,'[1]FULL Cadre - Data'!D:D,C171,'[1]FULL Cadre - Data'!I:I,$V$2)</f>
        <v>0</v>
      </c>
      <c r="X171" s="27">
        <f>SUMIFS('[1]FULL Cadre - Data'!M:M,'[1]FULL Cadre - Data'!D:D,C171,'[1]FULL Cadre - Data'!I:I,$V$2)</f>
        <v>7</v>
      </c>
      <c r="Y171" s="27">
        <f>SUMIFS('[1]FULL Cadre - Data'!P:P,'[1]FULL Cadre - Data'!D:D,C171,'[1]FULL Cadre - Data'!I:I,$V$2)+SUMIFS('[1]FULL Cadre - Data'!Q:Q,'[1]FULL Cadre - Data'!D:D,C171,'[1]FULL Cadre - Data'!I:I,$V$2)</f>
        <v>0</v>
      </c>
      <c r="Z171" s="27">
        <f>SUMIFS('[1]FULL Cadre - Data'!N:N,'[1]FULL Cadre - Data'!D:D,C171,'[1]FULL Cadre - Data'!I:I,$V$2)+SUMIFS('[1]FULL Cadre - Data'!O:O,'[1]FULL Cadre - Data'!D:D,C171,'[1]FULL Cadre - Data'!I:I,$V$2)</f>
        <v>0</v>
      </c>
      <c r="AA171" s="28">
        <f>SUMIFS('[1]FULL Cadre - Data'!R:R,'[1]FULL Cadre - Data'!D:D,C171,'[1]FULL Cadre - Data'!I:I,$V$2)</f>
        <v>0</v>
      </c>
      <c r="AB171" s="25">
        <f t="shared" si="15"/>
        <v>124</v>
      </c>
      <c r="AC171" s="26">
        <f t="shared" si="15"/>
        <v>0</v>
      </c>
      <c r="AD171" s="27">
        <f t="shared" si="15"/>
        <v>100</v>
      </c>
      <c r="AE171" s="27">
        <f t="shared" si="15"/>
        <v>0</v>
      </c>
      <c r="AF171" s="27">
        <f t="shared" si="15"/>
        <v>0</v>
      </c>
      <c r="AG171" s="28">
        <f t="shared" si="15"/>
        <v>0</v>
      </c>
    </row>
    <row r="172" spans="1:33" ht="48" customHeight="1">
      <c r="A172" s="22">
        <v>150</v>
      </c>
      <c r="B172" s="23" t="s">
        <v>317</v>
      </c>
      <c r="C172" s="39" t="s">
        <v>318</v>
      </c>
      <c r="D172" s="25">
        <f>SUMIFS('[1]FULL Cadre - Data'!J:J,'[1]FULL Cadre - Data'!D:D,C172,'[1]FULL Cadre - Data'!I:I,$D$2)</f>
        <v>1</v>
      </c>
      <c r="E172" s="26">
        <f>SUMIFS('[1]FULL Cadre - Data'!K:K,'[1]FULL Cadre - Data'!D:D,C172,'[1]FULL Cadre - Data'!I:I,$D$2)+SUMIFS('[1]FULL Cadre - Data'!L:L,'[1]FULL Cadre - Data'!D:D,C172,'[1]FULL Cadre - Data'!I:I,$D$2)</f>
        <v>0</v>
      </c>
      <c r="F172" s="27">
        <f>SUMIFS('[1]FULL Cadre - Data'!M:M,'[1]FULL Cadre - Data'!D:D,C172,'[1]FULL Cadre - Data'!I:I,$D$2)</f>
        <v>1</v>
      </c>
      <c r="G172" s="27">
        <f>SUMIFS('[1]FULL Cadre - Data'!P:P,'[1]FULL Cadre - Data'!D:D,C172,'[1]FULL Cadre - Data'!I:I,$D$2)+SUMIFS('[1]FULL Cadre - Data'!Q:Q,'[1]FULL Cadre - Data'!D:D,C172,'[1]FULL Cadre - Data'!I:I,$D$2)</f>
        <v>0</v>
      </c>
      <c r="H172" s="27">
        <f>SUMIFS('[1]FULL Cadre - Data'!N:N,'[1]FULL Cadre - Data'!D:D,C172,'[1]FULL Cadre - Data'!I:I,$D$2)+SUMIFS('[1]FULL Cadre - Data'!O:O,'[1]FULL Cadre - Data'!D:D,C172,'[1]FULL Cadre - Data'!I:I,$D$2)</f>
        <v>0</v>
      </c>
      <c r="I172" s="28">
        <f>SUMIFS('[1]FULL Cadre - Data'!R:R,'[1]FULL Cadre - Data'!D:D,C172,'[1]FULL Cadre - Data'!I:I,$D$2)</f>
        <v>0</v>
      </c>
      <c r="J172" s="25">
        <f>SUMIFS('[1]FULL Cadre - Data'!J:J,'[1]FULL Cadre - Data'!D:D,C172,'[1]FULL Cadre - Data'!I:I,$J$2)</f>
        <v>4</v>
      </c>
      <c r="K172" s="26">
        <f>SUMIFS('[1]FULL Cadre - Data'!K:K,'[1]FULL Cadre - Data'!D:D,C172,'[1]FULL Cadre - Data'!I:I,$J$2)+SUMIFS('[1]FULL Cadre - Data'!L:L,'[1]FULL Cadre - Data'!D:D,C172,'[1]FULL Cadre - Data'!I:I,$J$2)</f>
        <v>0</v>
      </c>
      <c r="L172" s="27">
        <f>SUMIFS('[1]FULL Cadre - Data'!M:M,'[1]FULL Cadre - Data'!D:D,C172,'[1]FULL Cadre - Data'!I:I,$J$2)</f>
        <v>2</v>
      </c>
      <c r="M172" s="27">
        <f>SUMIFS('[1]FULL Cadre - Data'!P:P,'[1]FULL Cadre - Data'!D:D,C172,'[1]FULL Cadre - Data'!I:I,$J$2)+SUMIFS('[1]FULL Cadre - Data'!Q:Q,'[1]FULL Cadre - Data'!D:D,C172,'[1]FULL Cadre - Data'!I:I,$J$2)</f>
        <v>0</v>
      </c>
      <c r="N172" s="27">
        <f>SUMIFS('[1]FULL Cadre - Data'!N:N,'[1]FULL Cadre - Data'!D:D,C172,'[1]FULL Cadre - Data'!I:I,$J$2)+SUMIFS('[1]FULL Cadre - Data'!O:O,'[1]FULL Cadre - Data'!D:D,C172,'[1]FULL Cadre - Data'!I:I,$J$2)</f>
        <v>0</v>
      </c>
      <c r="O172" s="28">
        <f>SUMIFS('[1]FULL Cadre - Data'!R:R,'[1]FULL Cadre - Data'!D:D,C172,'[1]FULL Cadre - Data'!I:I,$J$2)</f>
        <v>0</v>
      </c>
      <c r="P172" s="25">
        <f>SUMIFS('[1]FULL Cadre - Data'!J:J,'[1]FULL Cadre - Data'!D:D,C172,'[1]FULL Cadre - Data'!I:I,$P$2)</f>
        <v>10</v>
      </c>
      <c r="Q172" s="26">
        <f>SUMIFS('[1]FULL Cadre - Data'!K:K,'[1]FULL Cadre - Data'!D:D,C172,'[1]FULL Cadre - Data'!I:I,$P$2)+SUMIFS('[1]FULL Cadre - Data'!L:L,'[1]FULL Cadre - Data'!D:D,C172,'[1]FULL Cadre - Data'!I:I,$P$2)</f>
        <v>0</v>
      </c>
      <c r="R172" s="27">
        <f>SUMIFS('[1]FULL Cadre - Data'!M:M,'[1]FULL Cadre - Data'!D:D,C172,'[1]FULL Cadre - Data'!I:I,$P$2)</f>
        <v>10</v>
      </c>
      <c r="S172" s="27">
        <f>SUMIFS('[1]FULL Cadre - Data'!P:P,'[1]FULL Cadre - Data'!D:D,C172,'[1]FULL Cadre - Data'!I:I,$P$2)+SUMIFS('[1]FULL Cadre - Data'!Q:Q,'[1]FULL Cadre - Data'!D:D,C172,'[1]FULL Cadre - Data'!I:I,$P$2)</f>
        <v>0</v>
      </c>
      <c r="T172" s="27">
        <f>SUMIFS('[1]FULL Cadre - Data'!N:N,'[1]FULL Cadre - Data'!D:D,C172,'[1]FULL Cadre - Data'!I:I,$P$2)+SUMIFS('[1]FULL Cadre - Data'!O:O,'[1]FULL Cadre - Data'!D:D,C172,'[1]FULL Cadre - Data'!I:I,$P$2)</f>
        <v>0</v>
      </c>
      <c r="U172" s="28">
        <f>SUMIFS('[1]FULL Cadre - Data'!R:R,'[1]FULL Cadre - Data'!D:D,C172,'[1]FULL Cadre - Data'!I:I,$P$2)</f>
        <v>0</v>
      </c>
      <c r="V172" s="25">
        <f>SUMIFS('[1]FULL Cadre - Data'!J:J,'[1]FULL Cadre - Data'!D:D,C172,'[1]FULL Cadre - Data'!I:I,$V$2)</f>
        <v>2</v>
      </c>
      <c r="W172" s="26">
        <f>SUMIFS('[1]FULL Cadre - Data'!K:K,'[1]FULL Cadre - Data'!D:D,C172,'[1]FULL Cadre - Data'!I:I,$V$2)+SUMIFS('[1]FULL Cadre - Data'!L:L,'[1]FULL Cadre - Data'!D:D,C172,'[1]FULL Cadre - Data'!I:I,$V$2)</f>
        <v>0</v>
      </c>
      <c r="X172" s="27">
        <f>SUMIFS('[1]FULL Cadre - Data'!M:M,'[1]FULL Cadre - Data'!D:D,C172,'[1]FULL Cadre - Data'!I:I,$V$2)</f>
        <v>2</v>
      </c>
      <c r="Y172" s="27">
        <f>SUMIFS('[1]FULL Cadre - Data'!P:P,'[1]FULL Cadre - Data'!D:D,C172,'[1]FULL Cadre - Data'!I:I,$V$2)+SUMIFS('[1]FULL Cadre - Data'!Q:Q,'[1]FULL Cadre - Data'!D:D,C172,'[1]FULL Cadre - Data'!I:I,$V$2)</f>
        <v>0</v>
      </c>
      <c r="Z172" s="27">
        <f>SUMIFS('[1]FULL Cadre - Data'!N:N,'[1]FULL Cadre - Data'!D:D,C172,'[1]FULL Cadre - Data'!I:I,$V$2)+SUMIFS('[1]FULL Cadre - Data'!O:O,'[1]FULL Cadre - Data'!D:D,C172,'[1]FULL Cadre - Data'!I:I,$V$2)</f>
        <v>0</v>
      </c>
      <c r="AA172" s="28">
        <f>SUMIFS('[1]FULL Cadre - Data'!R:R,'[1]FULL Cadre - Data'!D:D,C172,'[1]FULL Cadre - Data'!I:I,$V$2)</f>
        <v>0</v>
      </c>
      <c r="AB172" s="25">
        <f t="shared" si="15"/>
        <v>17</v>
      </c>
      <c r="AC172" s="26">
        <f t="shared" si="15"/>
        <v>0</v>
      </c>
      <c r="AD172" s="27">
        <f t="shared" si="15"/>
        <v>15</v>
      </c>
      <c r="AE172" s="27">
        <f t="shared" si="15"/>
        <v>0</v>
      </c>
      <c r="AF172" s="27">
        <f t="shared" si="15"/>
        <v>0</v>
      </c>
      <c r="AG172" s="28">
        <f t="shared" si="15"/>
        <v>0</v>
      </c>
    </row>
    <row r="173" spans="1:33" ht="42.75" customHeight="1">
      <c r="A173" s="22">
        <v>151</v>
      </c>
      <c r="B173" s="23" t="s">
        <v>319</v>
      </c>
      <c r="C173" s="39" t="s">
        <v>320</v>
      </c>
      <c r="D173" s="25">
        <f>SUMIFS('[1]FULL Cadre - Data'!J:J,'[1]FULL Cadre - Data'!D:D,C173,'[1]FULL Cadre - Data'!I:I,$D$2)</f>
        <v>4</v>
      </c>
      <c r="E173" s="26">
        <f>SUMIFS('[1]FULL Cadre - Data'!K:K,'[1]FULL Cadre - Data'!D:D,C173,'[1]FULL Cadre - Data'!I:I,$D$2)+SUMIFS('[1]FULL Cadre - Data'!L:L,'[1]FULL Cadre - Data'!D:D,C173,'[1]FULL Cadre - Data'!I:I,$D$2)</f>
        <v>0</v>
      </c>
      <c r="F173" s="27">
        <f>SUMIFS('[1]FULL Cadre - Data'!M:M,'[1]FULL Cadre - Data'!D:D,C173,'[1]FULL Cadre - Data'!I:I,$D$2)</f>
        <v>3</v>
      </c>
      <c r="G173" s="27">
        <f>SUMIFS('[1]FULL Cadre - Data'!P:P,'[1]FULL Cadre - Data'!D:D,C173,'[1]FULL Cadre - Data'!I:I,$D$2)+SUMIFS('[1]FULL Cadre - Data'!Q:Q,'[1]FULL Cadre - Data'!D:D,C173,'[1]FULL Cadre - Data'!I:I,$D$2)</f>
        <v>0</v>
      </c>
      <c r="H173" s="27">
        <f>SUMIFS('[1]FULL Cadre - Data'!N:N,'[1]FULL Cadre - Data'!D:D,C173,'[1]FULL Cadre - Data'!I:I,$D$2)+SUMIFS('[1]FULL Cadre - Data'!O:O,'[1]FULL Cadre - Data'!D:D,C173,'[1]FULL Cadre - Data'!I:I,$D$2)</f>
        <v>0</v>
      </c>
      <c r="I173" s="28">
        <f>SUMIFS('[1]FULL Cadre - Data'!R:R,'[1]FULL Cadre - Data'!D:D,C173,'[1]FULL Cadre - Data'!I:I,$D$2)</f>
        <v>0</v>
      </c>
      <c r="J173" s="25">
        <f>SUMIFS('[1]FULL Cadre - Data'!J:J,'[1]FULL Cadre - Data'!D:D,C173,'[1]FULL Cadre - Data'!I:I,$J$2)</f>
        <v>1</v>
      </c>
      <c r="K173" s="26">
        <f>SUMIFS('[1]FULL Cadre - Data'!K:K,'[1]FULL Cadre - Data'!D:D,C173,'[1]FULL Cadre - Data'!I:I,$J$2)+SUMIFS('[1]FULL Cadre - Data'!L:L,'[1]FULL Cadre - Data'!D:D,C173,'[1]FULL Cadre - Data'!I:I,$J$2)</f>
        <v>0</v>
      </c>
      <c r="L173" s="27">
        <f>SUMIFS('[1]FULL Cadre - Data'!M:M,'[1]FULL Cadre - Data'!D:D,C173,'[1]FULL Cadre - Data'!I:I,$J$2)</f>
        <v>1</v>
      </c>
      <c r="M173" s="27">
        <f>SUMIFS('[1]FULL Cadre - Data'!P:P,'[1]FULL Cadre - Data'!D:D,C173,'[1]FULL Cadre - Data'!I:I,$J$2)+SUMIFS('[1]FULL Cadre - Data'!Q:Q,'[1]FULL Cadre - Data'!D:D,C173,'[1]FULL Cadre - Data'!I:I,$J$2)</f>
        <v>0</v>
      </c>
      <c r="N173" s="27">
        <f>SUMIFS('[1]FULL Cadre - Data'!N:N,'[1]FULL Cadre - Data'!D:D,C173,'[1]FULL Cadre - Data'!I:I,$J$2)+SUMIFS('[1]FULL Cadre - Data'!O:O,'[1]FULL Cadre - Data'!D:D,C173,'[1]FULL Cadre - Data'!I:I,$J$2)</f>
        <v>0</v>
      </c>
      <c r="O173" s="28">
        <f>SUMIFS('[1]FULL Cadre - Data'!R:R,'[1]FULL Cadre - Data'!D:D,C173,'[1]FULL Cadre - Data'!I:I,$J$2)</f>
        <v>0</v>
      </c>
      <c r="P173" s="25">
        <f>SUMIFS('[1]FULL Cadre - Data'!J:J,'[1]FULL Cadre - Data'!D:D,C173,'[1]FULL Cadre - Data'!I:I,$P$2)</f>
        <v>287</v>
      </c>
      <c r="Q173" s="26">
        <f>SUMIFS('[1]FULL Cadre - Data'!K:K,'[1]FULL Cadre - Data'!D:D,C173,'[1]FULL Cadre - Data'!I:I,$P$2)+SUMIFS('[1]FULL Cadre - Data'!L:L,'[1]FULL Cadre - Data'!D:D,C173,'[1]FULL Cadre - Data'!I:I,$P$2)</f>
        <v>0</v>
      </c>
      <c r="R173" s="27">
        <f>SUMIFS('[1]FULL Cadre - Data'!M:M,'[1]FULL Cadre - Data'!D:D,C173,'[1]FULL Cadre - Data'!I:I,$P$2)</f>
        <v>194</v>
      </c>
      <c r="S173" s="27">
        <f>SUMIFS('[1]FULL Cadre - Data'!P:P,'[1]FULL Cadre - Data'!D:D,C173,'[1]FULL Cadre - Data'!I:I,$P$2)+SUMIFS('[1]FULL Cadre - Data'!Q:Q,'[1]FULL Cadre - Data'!D:D,C173,'[1]FULL Cadre - Data'!I:I,$P$2)</f>
        <v>0</v>
      </c>
      <c r="T173" s="27">
        <f>SUMIFS('[1]FULL Cadre - Data'!N:N,'[1]FULL Cadre - Data'!D:D,C173,'[1]FULL Cadre - Data'!I:I,$P$2)+SUMIFS('[1]FULL Cadre - Data'!O:O,'[1]FULL Cadre - Data'!D:D,C173,'[1]FULL Cadre - Data'!I:I,$P$2)</f>
        <v>0</v>
      </c>
      <c r="U173" s="28">
        <f>SUMIFS('[1]FULL Cadre - Data'!R:R,'[1]FULL Cadre - Data'!D:D,C173,'[1]FULL Cadre - Data'!I:I,$P$2)</f>
        <v>0</v>
      </c>
      <c r="V173" s="25">
        <f>SUMIFS('[1]FULL Cadre - Data'!J:J,'[1]FULL Cadre - Data'!D:D,C173,'[1]FULL Cadre - Data'!I:I,$V$2)</f>
        <v>198</v>
      </c>
      <c r="W173" s="26">
        <f>SUMIFS('[1]FULL Cadre - Data'!K:K,'[1]FULL Cadre - Data'!D:D,C173,'[1]FULL Cadre - Data'!I:I,$V$2)+SUMIFS('[1]FULL Cadre - Data'!L:L,'[1]FULL Cadre - Data'!D:D,C173,'[1]FULL Cadre - Data'!I:I,$V$2)</f>
        <v>0</v>
      </c>
      <c r="X173" s="27">
        <f>SUMIFS('[1]FULL Cadre - Data'!M:M,'[1]FULL Cadre - Data'!D:D,C173,'[1]FULL Cadre - Data'!I:I,$V$2)</f>
        <v>183</v>
      </c>
      <c r="Y173" s="27">
        <f>SUMIFS('[1]FULL Cadre - Data'!P:P,'[1]FULL Cadre - Data'!D:D,C173,'[1]FULL Cadre - Data'!I:I,$V$2)+SUMIFS('[1]FULL Cadre - Data'!Q:Q,'[1]FULL Cadre - Data'!D:D,C173,'[1]FULL Cadre - Data'!I:I,$V$2)</f>
        <v>0</v>
      </c>
      <c r="Z173" s="27">
        <f>SUMIFS('[1]FULL Cadre - Data'!N:N,'[1]FULL Cadre - Data'!D:D,C173,'[1]FULL Cadre - Data'!I:I,$V$2)+SUMIFS('[1]FULL Cadre - Data'!O:O,'[1]FULL Cadre - Data'!D:D,C173,'[1]FULL Cadre - Data'!I:I,$V$2)</f>
        <v>0</v>
      </c>
      <c r="AA173" s="28">
        <f>SUMIFS('[1]FULL Cadre - Data'!R:R,'[1]FULL Cadre - Data'!D:D,C173,'[1]FULL Cadre - Data'!I:I,$V$2)</f>
        <v>0</v>
      </c>
      <c r="AB173" s="25">
        <f t="shared" si="15"/>
        <v>490</v>
      </c>
      <c r="AC173" s="26">
        <f t="shared" si="15"/>
        <v>0</v>
      </c>
      <c r="AD173" s="27">
        <f t="shared" si="15"/>
        <v>381</v>
      </c>
      <c r="AE173" s="27">
        <f t="shared" si="15"/>
        <v>0</v>
      </c>
      <c r="AF173" s="27">
        <f t="shared" si="15"/>
        <v>0</v>
      </c>
      <c r="AG173" s="28">
        <f t="shared" si="15"/>
        <v>0</v>
      </c>
    </row>
    <row r="174" spans="1:33" ht="50.25" customHeight="1" thickBot="1">
      <c r="A174" s="22">
        <v>152</v>
      </c>
      <c r="B174" s="23" t="s">
        <v>321</v>
      </c>
      <c r="C174" s="39" t="s">
        <v>322</v>
      </c>
      <c r="D174" s="25">
        <f>SUMIFS('[1]FULL Cadre - Data'!J:J,'[1]FULL Cadre - Data'!D:D,C174,'[1]FULL Cadre - Data'!I:I,$D$2)</f>
        <v>1</v>
      </c>
      <c r="E174" s="26">
        <f>SUMIFS('[1]FULL Cadre - Data'!K:K,'[1]FULL Cadre - Data'!D:D,C174,'[1]FULL Cadre - Data'!I:I,$D$2)+SUMIFS('[1]FULL Cadre - Data'!L:L,'[1]FULL Cadre - Data'!D:D,C174,'[1]FULL Cadre - Data'!I:I,$D$2)</f>
        <v>0</v>
      </c>
      <c r="F174" s="27">
        <f>SUMIFS('[1]FULL Cadre - Data'!M:M,'[1]FULL Cadre - Data'!D:D,C174,'[1]FULL Cadre - Data'!I:I,$D$2)</f>
        <v>1</v>
      </c>
      <c r="G174" s="27">
        <f>SUMIFS('[1]FULL Cadre - Data'!P:P,'[1]FULL Cadre - Data'!D:D,C174,'[1]FULL Cadre - Data'!I:I,$D$2)+SUMIFS('[1]FULL Cadre - Data'!Q:Q,'[1]FULL Cadre - Data'!D:D,C174,'[1]FULL Cadre - Data'!I:I,$D$2)</f>
        <v>0</v>
      </c>
      <c r="H174" s="27">
        <f>SUMIFS('[1]FULL Cadre - Data'!N:N,'[1]FULL Cadre - Data'!D:D,C174,'[1]FULL Cadre - Data'!I:I,$D$2)+SUMIFS('[1]FULL Cadre - Data'!O:O,'[1]FULL Cadre - Data'!D:D,C174,'[1]FULL Cadre - Data'!I:I,$D$2)</f>
        <v>0</v>
      </c>
      <c r="I174" s="28">
        <f>SUMIFS('[1]FULL Cadre - Data'!R:R,'[1]FULL Cadre - Data'!D:D,C174,'[1]FULL Cadre - Data'!I:I,$D$2)</f>
        <v>0</v>
      </c>
      <c r="J174" s="25">
        <f>SUMIFS('[1]FULL Cadre - Data'!J:J,'[1]FULL Cadre - Data'!D:D,C174,'[1]FULL Cadre - Data'!I:I,$J$2)</f>
        <v>1</v>
      </c>
      <c r="K174" s="26">
        <f>SUMIFS('[1]FULL Cadre - Data'!K:K,'[1]FULL Cadre - Data'!D:D,C174,'[1]FULL Cadre - Data'!I:I,$J$2)+SUMIFS('[1]FULL Cadre - Data'!L:L,'[1]FULL Cadre - Data'!D:D,C174,'[1]FULL Cadre - Data'!I:I,$J$2)</f>
        <v>0</v>
      </c>
      <c r="L174" s="27">
        <f>SUMIFS('[1]FULL Cadre - Data'!M:M,'[1]FULL Cadre - Data'!D:D,C174,'[1]FULL Cadre - Data'!I:I,$J$2)</f>
        <v>1</v>
      </c>
      <c r="M174" s="27">
        <f>SUMIFS('[1]FULL Cadre - Data'!P:P,'[1]FULL Cadre - Data'!D:D,C174,'[1]FULL Cadre - Data'!I:I,$J$2)+SUMIFS('[1]FULL Cadre - Data'!Q:Q,'[1]FULL Cadre - Data'!D:D,C174,'[1]FULL Cadre - Data'!I:I,$J$2)</f>
        <v>0</v>
      </c>
      <c r="N174" s="27">
        <f>SUMIFS('[1]FULL Cadre - Data'!N:N,'[1]FULL Cadre - Data'!D:D,C174,'[1]FULL Cadre - Data'!I:I,$J$2)+SUMIFS('[1]FULL Cadre - Data'!O:O,'[1]FULL Cadre - Data'!D:D,C174,'[1]FULL Cadre - Data'!I:I,$J$2)</f>
        <v>0</v>
      </c>
      <c r="O174" s="28">
        <f>SUMIFS('[1]FULL Cadre - Data'!R:R,'[1]FULL Cadre - Data'!D:D,C174,'[1]FULL Cadre - Data'!I:I,$J$2)</f>
        <v>0</v>
      </c>
      <c r="P174" s="25">
        <f>SUMIFS('[1]FULL Cadre - Data'!J:J,'[1]FULL Cadre - Data'!D:D,C174,'[1]FULL Cadre - Data'!I:I,$P$2)</f>
        <v>12</v>
      </c>
      <c r="Q174" s="26">
        <f>SUMIFS('[1]FULL Cadre - Data'!K:K,'[1]FULL Cadre - Data'!D:D,C174,'[1]FULL Cadre - Data'!I:I,$P$2)+SUMIFS('[1]FULL Cadre - Data'!L:L,'[1]FULL Cadre - Data'!D:D,C174,'[1]FULL Cadre - Data'!I:I,$P$2)</f>
        <v>0</v>
      </c>
      <c r="R174" s="27">
        <f>SUMIFS('[1]FULL Cadre - Data'!M:M,'[1]FULL Cadre - Data'!D:D,C174,'[1]FULL Cadre - Data'!I:I,$P$2)</f>
        <v>11</v>
      </c>
      <c r="S174" s="27">
        <f>SUMIFS('[1]FULL Cadre - Data'!P:P,'[1]FULL Cadre - Data'!D:D,C174,'[1]FULL Cadre - Data'!I:I,$P$2)+SUMIFS('[1]FULL Cadre - Data'!Q:Q,'[1]FULL Cadre - Data'!D:D,C174,'[1]FULL Cadre - Data'!I:I,$P$2)</f>
        <v>0</v>
      </c>
      <c r="T174" s="27">
        <f>SUMIFS('[1]FULL Cadre - Data'!N:N,'[1]FULL Cadre - Data'!D:D,C174,'[1]FULL Cadre - Data'!I:I,$P$2)+SUMIFS('[1]FULL Cadre - Data'!O:O,'[1]FULL Cadre - Data'!D:D,C174,'[1]FULL Cadre - Data'!I:I,$P$2)</f>
        <v>0</v>
      </c>
      <c r="U174" s="28">
        <f>SUMIFS('[1]FULL Cadre - Data'!R:R,'[1]FULL Cadre - Data'!D:D,C174,'[1]FULL Cadre - Data'!I:I,$P$2)</f>
        <v>0</v>
      </c>
      <c r="V174" s="25">
        <f>SUMIFS('[1]FULL Cadre - Data'!J:J,'[1]FULL Cadre - Data'!D:D,C174,'[1]FULL Cadre - Data'!I:I,$V$2)</f>
        <v>3</v>
      </c>
      <c r="W174" s="26">
        <f>SUMIFS('[1]FULL Cadre - Data'!K:K,'[1]FULL Cadre - Data'!D:D,C174,'[1]FULL Cadre - Data'!I:I,$V$2)+SUMIFS('[1]FULL Cadre - Data'!L:L,'[1]FULL Cadre - Data'!D:D,C174,'[1]FULL Cadre - Data'!I:I,$V$2)</f>
        <v>0</v>
      </c>
      <c r="X174" s="27">
        <f>SUMIFS('[1]FULL Cadre - Data'!M:M,'[1]FULL Cadre - Data'!D:D,C174,'[1]FULL Cadre - Data'!I:I,$V$2)</f>
        <v>3</v>
      </c>
      <c r="Y174" s="27">
        <f>SUMIFS('[1]FULL Cadre - Data'!P:P,'[1]FULL Cadre - Data'!D:D,C174,'[1]FULL Cadre - Data'!I:I,$V$2)+SUMIFS('[1]FULL Cadre - Data'!Q:Q,'[1]FULL Cadre - Data'!D:D,C174,'[1]FULL Cadre - Data'!I:I,$V$2)</f>
        <v>0</v>
      </c>
      <c r="Z174" s="27">
        <f>SUMIFS('[1]FULL Cadre - Data'!N:N,'[1]FULL Cadre - Data'!D:D,C174,'[1]FULL Cadre - Data'!I:I,$V$2)+SUMIFS('[1]FULL Cadre - Data'!O:O,'[1]FULL Cadre - Data'!D:D,C174,'[1]FULL Cadre - Data'!I:I,$V$2)</f>
        <v>0</v>
      </c>
      <c r="AA174" s="28">
        <f>SUMIFS('[1]FULL Cadre - Data'!R:R,'[1]FULL Cadre - Data'!D:D,C174,'[1]FULL Cadre - Data'!I:I,$V$2)</f>
        <v>0</v>
      </c>
      <c r="AB174" s="25">
        <f t="shared" si="15"/>
        <v>17</v>
      </c>
      <c r="AC174" s="26">
        <f t="shared" si="15"/>
        <v>0</v>
      </c>
      <c r="AD174" s="27">
        <f t="shared" si="15"/>
        <v>16</v>
      </c>
      <c r="AE174" s="27">
        <f t="shared" si="15"/>
        <v>0</v>
      </c>
      <c r="AF174" s="27">
        <f t="shared" si="15"/>
        <v>0</v>
      </c>
      <c r="AG174" s="28">
        <f t="shared" si="15"/>
        <v>0</v>
      </c>
    </row>
    <row r="175" spans="1:33" ht="15.75" thickBot="1">
      <c r="A175" s="33" t="s">
        <v>114</v>
      </c>
      <c r="B175" s="34"/>
      <c r="C175" s="35"/>
      <c r="D175" s="36">
        <f t="shared" ref="D175:AG175" si="16">SUM(D167:D174)</f>
        <v>30</v>
      </c>
      <c r="E175" s="37">
        <f t="shared" si="16"/>
        <v>0</v>
      </c>
      <c r="F175" s="37">
        <f t="shared" si="16"/>
        <v>20</v>
      </c>
      <c r="G175" s="37">
        <f t="shared" si="16"/>
        <v>0</v>
      </c>
      <c r="H175" s="37">
        <f t="shared" si="16"/>
        <v>0</v>
      </c>
      <c r="I175" s="38">
        <f t="shared" si="16"/>
        <v>0</v>
      </c>
      <c r="J175" s="36">
        <f t="shared" si="16"/>
        <v>21</v>
      </c>
      <c r="K175" s="37">
        <f t="shared" si="16"/>
        <v>0</v>
      </c>
      <c r="L175" s="37">
        <f t="shared" si="16"/>
        <v>16</v>
      </c>
      <c r="M175" s="37">
        <f t="shared" si="16"/>
        <v>0</v>
      </c>
      <c r="N175" s="37">
        <f t="shared" si="16"/>
        <v>0</v>
      </c>
      <c r="O175" s="38">
        <f t="shared" si="16"/>
        <v>0</v>
      </c>
      <c r="P175" s="36">
        <f t="shared" si="16"/>
        <v>920</v>
      </c>
      <c r="Q175" s="37">
        <f t="shared" si="16"/>
        <v>0</v>
      </c>
      <c r="R175" s="37">
        <f t="shared" si="16"/>
        <v>681</v>
      </c>
      <c r="S175" s="37">
        <f t="shared" si="16"/>
        <v>0</v>
      </c>
      <c r="T175" s="37">
        <f t="shared" si="16"/>
        <v>0</v>
      </c>
      <c r="U175" s="38">
        <f t="shared" si="16"/>
        <v>0</v>
      </c>
      <c r="V175" s="36">
        <f t="shared" si="16"/>
        <v>242</v>
      </c>
      <c r="W175" s="37">
        <f t="shared" si="16"/>
        <v>0</v>
      </c>
      <c r="X175" s="37">
        <f t="shared" si="16"/>
        <v>224</v>
      </c>
      <c r="Y175" s="37">
        <f t="shared" si="16"/>
        <v>0</v>
      </c>
      <c r="Z175" s="37">
        <f t="shared" si="16"/>
        <v>0</v>
      </c>
      <c r="AA175" s="38">
        <f t="shared" si="16"/>
        <v>0</v>
      </c>
      <c r="AB175" s="36">
        <f t="shared" si="16"/>
        <v>1213</v>
      </c>
      <c r="AC175" s="37">
        <f t="shared" si="16"/>
        <v>0</v>
      </c>
      <c r="AD175" s="37">
        <f t="shared" si="16"/>
        <v>941</v>
      </c>
      <c r="AE175" s="37">
        <f t="shared" si="16"/>
        <v>0</v>
      </c>
      <c r="AF175" s="37">
        <f t="shared" si="16"/>
        <v>0</v>
      </c>
      <c r="AG175" s="38">
        <f t="shared" si="16"/>
        <v>0</v>
      </c>
    </row>
    <row r="176" spans="1:33" ht="15.75" thickBot="1">
      <c r="A176" s="33" t="s">
        <v>114</v>
      </c>
      <c r="B176" s="34"/>
      <c r="C176" s="35"/>
      <c r="D176" s="36">
        <f t="shared" ref="D176:AG176" si="17">SUM(D58+D75+D81+D112+D124+D165+D175)</f>
        <v>3681</v>
      </c>
      <c r="E176" s="37">
        <f t="shared" si="17"/>
        <v>0</v>
      </c>
      <c r="F176" s="37">
        <f t="shared" si="17"/>
        <v>3200</v>
      </c>
      <c r="G176" s="37">
        <f t="shared" si="17"/>
        <v>57</v>
      </c>
      <c r="H176" s="37">
        <f t="shared" si="17"/>
        <v>19</v>
      </c>
      <c r="I176" s="38">
        <f t="shared" si="17"/>
        <v>42</v>
      </c>
      <c r="J176" s="36">
        <f t="shared" si="17"/>
        <v>3349</v>
      </c>
      <c r="K176" s="37">
        <f t="shared" si="17"/>
        <v>0</v>
      </c>
      <c r="L176" s="37">
        <f t="shared" si="17"/>
        <v>2619</v>
      </c>
      <c r="M176" s="37">
        <f t="shared" si="17"/>
        <v>12</v>
      </c>
      <c r="N176" s="37">
        <f t="shared" si="17"/>
        <v>0</v>
      </c>
      <c r="O176" s="38">
        <f t="shared" si="17"/>
        <v>25</v>
      </c>
      <c r="P176" s="36">
        <f t="shared" si="17"/>
        <v>56137</v>
      </c>
      <c r="Q176" s="37">
        <f t="shared" si="17"/>
        <v>0</v>
      </c>
      <c r="R176" s="37">
        <f t="shared" si="17"/>
        <v>47329</v>
      </c>
      <c r="S176" s="37">
        <f t="shared" si="17"/>
        <v>298</v>
      </c>
      <c r="T176" s="37">
        <f t="shared" si="17"/>
        <v>16</v>
      </c>
      <c r="U176" s="38">
        <f t="shared" si="17"/>
        <v>10</v>
      </c>
      <c r="V176" s="36">
        <f t="shared" si="17"/>
        <v>23213</v>
      </c>
      <c r="W176" s="37">
        <f t="shared" si="17"/>
        <v>26</v>
      </c>
      <c r="X176" s="37">
        <f t="shared" si="17"/>
        <v>18926</v>
      </c>
      <c r="Y176" s="37">
        <f t="shared" si="17"/>
        <v>31</v>
      </c>
      <c r="Z176" s="37">
        <f t="shared" si="17"/>
        <v>113</v>
      </c>
      <c r="AA176" s="38">
        <f t="shared" si="17"/>
        <v>22</v>
      </c>
      <c r="AB176" s="36">
        <f t="shared" si="17"/>
        <v>86380</v>
      </c>
      <c r="AC176" s="37">
        <f t="shared" si="17"/>
        <v>26</v>
      </c>
      <c r="AD176" s="37">
        <f t="shared" si="17"/>
        <v>72074</v>
      </c>
      <c r="AE176" s="37">
        <f t="shared" si="17"/>
        <v>398</v>
      </c>
      <c r="AF176" s="37">
        <f t="shared" si="17"/>
        <v>148</v>
      </c>
      <c r="AG176" s="38">
        <f t="shared" si="17"/>
        <v>99</v>
      </c>
    </row>
    <row r="177" spans="1:33" ht="24.75" customHeight="1">
      <c r="A177" s="85" t="s">
        <v>346</v>
      </c>
      <c r="B177" s="86"/>
      <c r="C177" s="32"/>
      <c r="D177" s="25"/>
      <c r="E177" s="27"/>
      <c r="F177" s="27"/>
      <c r="G177" s="27"/>
      <c r="H177" s="27"/>
      <c r="I177" s="28"/>
      <c r="J177" s="25"/>
      <c r="K177" s="27"/>
      <c r="L177" s="27"/>
      <c r="M177" s="27"/>
      <c r="N177" s="27"/>
      <c r="O177" s="28"/>
      <c r="P177" s="25"/>
      <c r="Q177" s="27"/>
      <c r="R177" s="27"/>
      <c r="S177" s="27"/>
      <c r="T177" s="27"/>
      <c r="U177" s="28"/>
      <c r="V177" s="25"/>
      <c r="W177" s="27"/>
      <c r="X177" s="27"/>
      <c r="Y177" s="27"/>
      <c r="Z177" s="27"/>
      <c r="AA177" s="28"/>
      <c r="AB177" s="25"/>
      <c r="AC177" s="27"/>
      <c r="AD177" s="27"/>
      <c r="AE177" s="27"/>
      <c r="AF177" s="27"/>
      <c r="AG177" s="28"/>
    </row>
    <row r="178" spans="1:33" ht="48" customHeight="1">
      <c r="A178" s="22">
        <v>153</v>
      </c>
      <c r="B178" s="23" t="s">
        <v>323</v>
      </c>
      <c r="C178" s="39" t="s">
        <v>324</v>
      </c>
      <c r="D178" s="25">
        <f>SUMIFS('[1]FULL Cadre - Data'!J:J,'[1]FULL Cadre - Data'!D:D,C178,'[1]FULL Cadre - Data'!I:I,$D$2)</f>
        <v>4</v>
      </c>
      <c r="E178" s="26">
        <f>SUMIFS('[1]FULL Cadre - Data'!K:K,'[1]FULL Cadre - Data'!D:D,C178,'[1]FULL Cadre - Data'!I:I,$D$2)+SUMIFS('[1]FULL Cadre - Data'!L:L,'[1]FULL Cadre - Data'!D:D,C178,'[1]FULL Cadre - Data'!I:I,$D$2)</f>
        <v>0</v>
      </c>
      <c r="F178" s="27">
        <f>SUMIFS('[1]FULL Cadre - Data'!M:M,'[1]FULL Cadre - Data'!D:D,C178,'[1]FULL Cadre - Data'!I:I,$D$2)</f>
        <v>4</v>
      </c>
      <c r="G178" s="27">
        <f>SUMIFS('[1]FULL Cadre - Data'!P:P,'[1]FULL Cadre - Data'!D:D,C178,'[1]FULL Cadre - Data'!I:I,$D$2)+SUMIFS('[1]FULL Cadre - Data'!Q:Q,'[1]FULL Cadre - Data'!D:D,C178,'[1]FULL Cadre - Data'!I:I,$D$2)</f>
        <v>0</v>
      </c>
      <c r="H178" s="27">
        <f>SUMIFS('[1]FULL Cadre - Data'!N:N,'[1]FULL Cadre - Data'!D:D,C178,'[1]FULL Cadre - Data'!I:I,$D$2)+SUMIFS('[1]FULL Cadre - Data'!O:O,'[1]FULL Cadre - Data'!D:D,C178,'[1]FULL Cadre - Data'!I:I,$D$2)</f>
        <v>0</v>
      </c>
      <c r="I178" s="28">
        <f>SUMIFS('[1]FULL Cadre - Data'!R:R,'[1]FULL Cadre - Data'!D:D,C178,'[1]FULL Cadre - Data'!I:I,$D$2)</f>
        <v>0</v>
      </c>
      <c r="J178" s="25">
        <f>SUMIFS('[1]FULL Cadre - Data'!J:J,'[1]FULL Cadre - Data'!D:D,C178,'[1]FULL Cadre - Data'!I:I,$J$2)</f>
        <v>7</v>
      </c>
      <c r="K178" s="26">
        <f>SUMIFS('[1]FULL Cadre - Data'!K:K,'[1]FULL Cadre - Data'!D:D,C178,'[1]FULL Cadre - Data'!I:I,$J$2)+SUMIFS('[1]FULL Cadre - Data'!L:L,'[1]FULL Cadre - Data'!D:D,C178,'[1]FULL Cadre - Data'!I:I,$J$2)</f>
        <v>0</v>
      </c>
      <c r="L178" s="27">
        <f>SUMIFS('[1]FULL Cadre - Data'!M:M,'[1]FULL Cadre - Data'!D:D,C178,'[1]FULL Cadre - Data'!I:I,$J$2)</f>
        <v>5</v>
      </c>
      <c r="M178" s="27">
        <f>SUMIFS('[1]FULL Cadre - Data'!P:P,'[1]FULL Cadre - Data'!D:D,C178,'[1]FULL Cadre - Data'!I:I,$J$2)+SUMIFS('[1]FULL Cadre - Data'!Q:Q,'[1]FULL Cadre - Data'!D:D,C178,'[1]FULL Cadre - Data'!I:I,$J$2)</f>
        <v>0</v>
      </c>
      <c r="N178" s="27">
        <f>SUMIFS('[1]FULL Cadre - Data'!N:N,'[1]FULL Cadre - Data'!D:D,C178,'[1]FULL Cadre - Data'!I:I,$J$2)+SUMIFS('[1]FULL Cadre - Data'!O:O,'[1]FULL Cadre - Data'!D:D,C178,'[1]FULL Cadre - Data'!I:I,$J$2)</f>
        <v>0</v>
      </c>
      <c r="O178" s="28">
        <f>SUMIFS('[1]FULL Cadre - Data'!R:R,'[1]FULL Cadre - Data'!D:D,C178,'[1]FULL Cadre - Data'!I:I,$J$2)</f>
        <v>0</v>
      </c>
      <c r="P178" s="25">
        <f>SUMIFS('[1]FULL Cadre - Data'!J:J,'[1]FULL Cadre - Data'!D:D,C178,'[1]FULL Cadre - Data'!I:I,$P$2)</f>
        <v>20</v>
      </c>
      <c r="Q178" s="26">
        <f>SUMIFS('[1]FULL Cadre - Data'!K:K,'[1]FULL Cadre - Data'!D:D,C178,'[1]FULL Cadre - Data'!I:I,$P$2)+SUMIFS('[1]FULL Cadre - Data'!L:L,'[1]FULL Cadre - Data'!D:D,C178,'[1]FULL Cadre - Data'!I:I,$P$2)</f>
        <v>0</v>
      </c>
      <c r="R178" s="27">
        <f>SUMIFS('[1]FULL Cadre - Data'!M:M,'[1]FULL Cadre - Data'!D:D,C178,'[1]FULL Cadre - Data'!I:I,$P$2)</f>
        <v>11</v>
      </c>
      <c r="S178" s="27">
        <f>SUMIFS('[1]FULL Cadre - Data'!P:P,'[1]FULL Cadre - Data'!D:D,C178,'[1]FULL Cadre - Data'!I:I,$P$2)+SUMIFS('[1]FULL Cadre - Data'!Q:Q,'[1]FULL Cadre - Data'!D:D,C178,'[1]FULL Cadre - Data'!I:I,$P$2)</f>
        <v>0</v>
      </c>
      <c r="T178" s="27">
        <f>SUMIFS('[1]FULL Cadre - Data'!N:N,'[1]FULL Cadre - Data'!D:D,C178,'[1]FULL Cadre - Data'!I:I,$P$2)+SUMIFS('[1]FULL Cadre - Data'!O:O,'[1]FULL Cadre - Data'!D:D,C178,'[1]FULL Cadre - Data'!I:I,$P$2)</f>
        <v>0</v>
      </c>
      <c r="U178" s="28">
        <f>SUMIFS('[1]FULL Cadre - Data'!R:R,'[1]FULL Cadre - Data'!D:D,C178,'[1]FULL Cadre - Data'!I:I,$P$2)</f>
        <v>0</v>
      </c>
      <c r="V178" s="25">
        <f>SUMIFS('[1]FULL Cadre - Data'!J:J,'[1]FULL Cadre - Data'!D:D,C178,'[1]FULL Cadre - Data'!I:I,$V$2)</f>
        <v>7</v>
      </c>
      <c r="W178" s="26">
        <f>SUMIFS('[1]FULL Cadre - Data'!K:K,'[1]FULL Cadre - Data'!D:D,C178,'[1]FULL Cadre - Data'!I:I,$V$2)+SUMIFS('[1]FULL Cadre - Data'!L:L,'[1]FULL Cadre - Data'!D:D,C178,'[1]FULL Cadre - Data'!I:I,$V$2)</f>
        <v>0</v>
      </c>
      <c r="X178" s="27">
        <f>SUMIFS('[1]FULL Cadre - Data'!M:M,'[1]FULL Cadre - Data'!D:D,C178,'[1]FULL Cadre - Data'!I:I,$V$2)</f>
        <v>4</v>
      </c>
      <c r="Y178" s="27">
        <f>SUMIFS('[1]FULL Cadre - Data'!P:P,'[1]FULL Cadre - Data'!D:D,C178,'[1]FULL Cadre - Data'!I:I,$V$2)+SUMIFS('[1]FULL Cadre - Data'!Q:Q,'[1]FULL Cadre - Data'!D:D,C178,'[1]FULL Cadre - Data'!I:I,$V$2)</f>
        <v>1</v>
      </c>
      <c r="Z178" s="27">
        <f>SUMIFS('[1]FULL Cadre - Data'!N:N,'[1]FULL Cadre - Data'!D:D,C178,'[1]FULL Cadre - Data'!I:I,$V$2)+SUMIFS('[1]FULL Cadre - Data'!O:O,'[1]FULL Cadre - Data'!D:D,C178,'[1]FULL Cadre - Data'!I:I,$V$2)</f>
        <v>0</v>
      </c>
      <c r="AA178" s="28">
        <f>SUMIFS('[1]FULL Cadre - Data'!R:R,'[1]FULL Cadre - Data'!D:D,C178,'[1]FULL Cadre - Data'!I:I,$V$2)</f>
        <v>0</v>
      </c>
      <c r="AB178" s="25">
        <f t="shared" ref="AB178:AG186" si="18">D178+J178+P178+V178</f>
        <v>38</v>
      </c>
      <c r="AC178" s="26">
        <f t="shared" si="18"/>
        <v>0</v>
      </c>
      <c r="AD178" s="27">
        <f t="shared" si="18"/>
        <v>24</v>
      </c>
      <c r="AE178" s="27">
        <f t="shared" si="18"/>
        <v>1</v>
      </c>
      <c r="AF178" s="27">
        <f t="shared" si="18"/>
        <v>0</v>
      </c>
      <c r="AG178" s="28">
        <f t="shared" si="18"/>
        <v>0</v>
      </c>
    </row>
    <row r="179" spans="1:33" ht="39" customHeight="1">
      <c r="A179" s="22">
        <v>154</v>
      </c>
      <c r="B179" s="23" t="s">
        <v>325</v>
      </c>
      <c r="C179" s="39" t="s">
        <v>326</v>
      </c>
      <c r="D179" s="25">
        <f>SUMIFS('[1]FULL Cadre - Data'!J:J,'[1]FULL Cadre - Data'!D:D,C179,'[1]FULL Cadre - Data'!I:I,$D$2)</f>
        <v>8</v>
      </c>
      <c r="E179" s="26">
        <f>SUMIFS('[1]FULL Cadre - Data'!K:K,'[1]FULL Cadre - Data'!D:D,C179,'[1]FULL Cadre - Data'!I:I,$D$2)+SUMIFS('[1]FULL Cadre - Data'!L:L,'[1]FULL Cadre - Data'!D:D,C179,'[1]FULL Cadre - Data'!I:I,$D$2)</f>
        <v>0</v>
      </c>
      <c r="F179" s="27">
        <f>SUMIFS('[1]FULL Cadre - Data'!M:M,'[1]FULL Cadre - Data'!D:D,C179,'[1]FULL Cadre - Data'!I:I,$D$2)</f>
        <v>7</v>
      </c>
      <c r="G179" s="27">
        <f>SUMIFS('[1]FULL Cadre - Data'!P:P,'[1]FULL Cadre - Data'!D:D,C179,'[1]FULL Cadre - Data'!I:I,$D$2)+SUMIFS('[1]FULL Cadre - Data'!Q:Q,'[1]FULL Cadre - Data'!D:D,C179,'[1]FULL Cadre - Data'!I:I,$D$2)</f>
        <v>0</v>
      </c>
      <c r="H179" s="27">
        <f>SUMIFS('[1]FULL Cadre - Data'!N:N,'[1]FULL Cadre - Data'!D:D,C179,'[1]FULL Cadre - Data'!I:I,$D$2)+SUMIFS('[1]FULL Cadre - Data'!O:O,'[1]FULL Cadre - Data'!D:D,C179,'[1]FULL Cadre - Data'!I:I,$D$2)</f>
        <v>0</v>
      </c>
      <c r="I179" s="28">
        <f>SUMIFS('[1]FULL Cadre - Data'!R:R,'[1]FULL Cadre - Data'!D:D,C179,'[1]FULL Cadre - Data'!I:I,$D$2)</f>
        <v>0</v>
      </c>
      <c r="J179" s="25">
        <f>SUMIFS('[1]FULL Cadre - Data'!J:J,'[1]FULL Cadre - Data'!D:D,C179,'[1]FULL Cadre - Data'!I:I,$J$2)</f>
        <v>12</v>
      </c>
      <c r="K179" s="26">
        <f>SUMIFS('[1]FULL Cadre - Data'!K:K,'[1]FULL Cadre - Data'!D:D,C179,'[1]FULL Cadre - Data'!I:I,$J$2)+SUMIFS('[1]FULL Cadre - Data'!L:L,'[1]FULL Cadre - Data'!D:D,C179,'[1]FULL Cadre - Data'!I:I,$J$2)</f>
        <v>0</v>
      </c>
      <c r="L179" s="27">
        <f>SUMIFS('[1]FULL Cadre - Data'!M:M,'[1]FULL Cadre - Data'!D:D,C179,'[1]FULL Cadre - Data'!I:I,$J$2)</f>
        <v>8</v>
      </c>
      <c r="M179" s="27">
        <f>SUMIFS('[1]FULL Cadre - Data'!P:P,'[1]FULL Cadre - Data'!D:D,C179,'[1]FULL Cadre - Data'!I:I,$J$2)+SUMIFS('[1]FULL Cadre - Data'!Q:Q,'[1]FULL Cadre - Data'!D:D,C179,'[1]FULL Cadre - Data'!I:I,$J$2)</f>
        <v>0</v>
      </c>
      <c r="N179" s="27">
        <f>SUMIFS('[1]FULL Cadre - Data'!N:N,'[1]FULL Cadre - Data'!D:D,C179,'[1]FULL Cadre - Data'!I:I,$J$2)+SUMIFS('[1]FULL Cadre - Data'!O:O,'[1]FULL Cadre - Data'!D:D,C179,'[1]FULL Cadre - Data'!I:I,$J$2)</f>
        <v>1</v>
      </c>
      <c r="O179" s="28">
        <f>SUMIFS('[1]FULL Cadre - Data'!R:R,'[1]FULL Cadre - Data'!D:D,C179,'[1]FULL Cadre - Data'!I:I,$J$2)</f>
        <v>0</v>
      </c>
      <c r="P179" s="25">
        <f>SUMIFS('[1]FULL Cadre - Data'!J:J,'[1]FULL Cadre - Data'!D:D,C179,'[1]FULL Cadre - Data'!I:I,$P$2)</f>
        <v>10</v>
      </c>
      <c r="Q179" s="26">
        <f>SUMIFS('[1]FULL Cadre - Data'!K:K,'[1]FULL Cadre - Data'!D:D,C179,'[1]FULL Cadre - Data'!I:I,$P$2)+SUMIFS('[1]FULL Cadre - Data'!L:L,'[1]FULL Cadre - Data'!D:D,C179,'[1]FULL Cadre - Data'!I:I,$P$2)</f>
        <v>0</v>
      </c>
      <c r="R179" s="27">
        <f>SUMIFS('[1]FULL Cadre - Data'!M:M,'[1]FULL Cadre - Data'!D:D,C179,'[1]FULL Cadre - Data'!I:I,$P$2)</f>
        <v>9</v>
      </c>
      <c r="S179" s="27">
        <f>SUMIFS('[1]FULL Cadre - Data'!P:P,'[1]FULL Cadre - Data'!D:D,C179,'[1]FULL Cadre - Data'!I:I,$P$2)+SUMIFS('[1]FULL Cadre - Data'!Q:Q,'[1]FULL Cadre - Data'!D:D,C179,'[1]FULL Cadre - Data'!I:I,$P$2)</f>
        <v>0</v>
      </c>
      <c r="T179" s="27">
        <f>SUMIFS('[1]FULL Cadre - Data'!N:N,'[1]FULL Cadre - Data'!D:D,C179,'[1]FULL Cadre - Data'!I:I,$P$2)+SUMIFS('[1]FULL Cadre - Data'!O:O,'[1]FULL Cadre - Data'!D:D,C179,'[1]FULL Cadre - Data'!I:I,$P$2)</f>
        <v>0</v>
      </c>
      <c r="U179" s="28">
        <f>SUMIFS('[1]FULL Cadre - Data'!R:R,'[1]FULL Cadre - Data'!D:D,C179,'[1]FULL Cadre - Data'!I:I,$P$2)</f>
        <v>0</v>
      </c>
      <c r="V179" s="25">
        <f>SUMIFS('[1]FULL Cadre - Data'!J:J,'[1]FULL Cadre - Data'!D:D,C179,'[1]FULL Cadre - Data'!I:I,$V$2)</f>
        <v>10</v>
      </c>
      <c r="W179" s="26">
        <f>SUMIFS('[1]FULL Cadre - Data'!K:K,'[1]FULL Cadre - Data'!D:D,C179,'[1]FULL Cadre - Data'!I:I,$V$2)+SUMIFS('[1]FULL Cadre - Data'!L:L,'[1]FULL Cadre - Data'!D:D,C179,'[1]FULL Cadre - Data'!I:I,$V$2)</f>
        <v>0</v>
      </c>
      <c r="X179" s="27">
        <f>SUMIFS('[1]FULL Cadre - Data'!M:M,'[1]FULL Cadre - Data'!D:D,C179,'[1]FULL Cadre - Data'!I:I,$V$2)</f>
        <v>8</v>
      </c>
      <c r="Y179" s="27">
        <f>SUMIFS('[1]FULL Cadre - Data'!P:P,'[1]FULL Cadre - Data'!D:D,C179,'[1]FULL Cadre - Data'!I:I,$V$2)+SUMIFS('[1]FULL Cadre - Data'!Q:Q,'[1]FULL Cadre - Data'!D:D,C179,'[1]FULL Cadre - Data'!I:I,$V$2)</f>
        <v>0</v>
      </c>
      <c r="Z179" s="27">
        <f>SUMIFS('[1]FULL Cadre - Data'!N:N,'[1]FULL Cadre - Data'!D:D,C179,'[1]FULL Cadre - Data'!I:I,$V$2)+SUMIFS('[1]FULL Cadre - Data'!O:O,'[1]FULL Cadre - Data'!D:D,C179,'[1]FULL Cadre - Data'!I:I,$V$2)</f>
        <v>1</v>
      </c>
      <c r="AA179" s="28">
        <f>SUMIFS('[1]FULL Cadre - Data'!R:R,'[1]FULL Cadre - Data'!D:D,C179,'[1]FULL Cadre - Data'!I:I,$V$2)</f>
        <v>0</v>
      </c>
      <c r="AB179" s="25">
        <f t="shared" si="18"/>
        <v>40</v>
      </c>
      <c r="AC179" s="26">
        <f t="shared" si="18"/>
        <v>0</v>
      </c>
      <c r="AD179" s="27">
        <f t="shared" si="18"/>
        <v>32</v>
      </c>
      <c r="AE179" s="27">
        <f t="shared" si="18"/>
        <v>0</v>
      </c>
      <c r="AF179" s="27">
        <f t="shared" si="18"/>
        <v>2</v>
      </c>
      <c r="AG179" s="28">
        <f t="shared" si="18"/>
        <v>0</v>
      </c>
    </row>
    <row r="180" spans="1:33" ht="37.5" customHeight="1">
      <c r="A180" s="22">
        <v>155</v>
      </c>
      <c r="B180" s="23" t="s">
        <v>327</v>
      </c>
      <c r="C180" s="39" t="s">
        <v>328</v>
      </c>
      <c r="D180" s="25">
        <f>SUMIFS('[1]FULL Cadre - Data'!J:J,'[1]FULL Cadre - Data'!D:D,C180,'[1]FULL Cadre - Data'!I:I,$D$2)</f>
        <v>34</v>
      </c>
      <c r="E180" s="26">
        <f>SUMIFS('[1]FULL Cadre - Data'!K:K,'[1]FULL Cadre - Data'!D:D,C180,'[1]FULL Cadre - Data'!I:I,$D$2)+SUMIFS('[1]FULL Cadre - Data'!L:L,'[1]FULL Cadre - Data'!D:D,C180,'[1]FULL Cadre - Data'!I:I,$D$2)</f>
        <v>2</v>
      </c>
      <c r="F180" s="27">
        <f>SUMIFS('[1]FULL Cadre - Data'!M:M,'[1]FULL Cadre - Data'!D:D,C180,'[1]FULL Cadre - Data'!I:I,$D$2)</f>
        <v>24</v>
      </c>
      <c r="G180" s="27">
        <f>SUMIFS('[1]FULL Cadre - Data'!P:P,'[1]FULL Cadre - Data'!D:D,C180,'[1]FULL Cadre - Data'!I:I,$D$2)+SUMIFS('[1]FULL Cadre - Data'!Q:Q,'[1]FULL Cadre - Data'!D:D,C180,'[1]FULL Cadre - Data'!I:I,$D$2)</f>
        <v>0</v>
      </c>
      <c r="H180" s="27">
        <f>SUMIFS('[1]FULL Cadre - Data'!N:N,'[1]FULL Cadre - Data'!D:D,C180,'[1]FULL Cadre - Data'!I:I,$D$2)+SUMIFS('[1]FULL Cadre - Data'!O:O,'[1]FULL Cadre - Data'!D:D,C180,'[1]FULL Cadre - Data'!I:I,$D$2)</f>
        <v>0</v>
      </c>
      <c r="I180" s="28">
        <f>SUMIFS('[1]FULL Cadre - Data'!R:R,'[1]FULL Cadre - Data'!D:D,C180,'[1]FULL Cadre - Data'!I:I,$D$2)</f>
        <v>0</v>
      </c>
      <c r="J180" s="25">
        <f>SUMIFS('[1]FULL Cadre - Data'!J:J,'[1]FULL Cadre - Data'!D:D,C180,'[1]FULL Cadre - Data'!I:I,$J$2)</f>
        <v>32</v>
      </c>
      <c r="K180" s="26">
        <f>SUMIFS('[1]FULL Cadre - Data'!K:K,'[1]FULL Cadre - Data'!D:D,C180,'[1]FULL Cadre - Data'!I:I,$J$2)+SUMIFS('[1]FULL Cadre - Data'!L:L,'[1]FULL Cadre - Data'!D:D,C180,'[1]FULL Cadre - Data'!I:I,$J$2)</f>
        <v>0</v>
      </c>
      <c r="L180" s="27">
        <f>SUMIFS('[1]FULL Cadre - Data'!M:M,'[1]FULL Cadre - Data'!D:D,C180,'[1]FULL Cadre - Data'!I:I,$J$2)</f>
        <v>24</v>
      </c>
      <c r="M180" s="27">
        <f>SUMIFS('[1]FULL Cadre - Data'!P:P,'[1]FULL Cadre - Data'!D:D,C180,'[1]FULL Cadre - Data'!I:I,$J$2)+SUMIFS('[1]FULL Cadre - Data'!Q:Q,'[1]FULL Cadre - Data'!D:D,C180,'[1]FULL Cadre - Data'!I:I,$J$2)</f>
        <v>0</v>
      </c>
      <c r="N180" s="27">
        <f>SUMIFS('[1]FULL Cadre - Data'!N:N,'[1]FULL Cadre - Data'!D:D,C180,'[1]FULL Cadre - Data'!I:I,$J$2)+SUMIFS('[1]FULL Cadre - Data'!O:O,'[1]FULL Cadre - Data'!D:D,C180,'[1]FULL Cadre - Data'!I:I,$J$2)</f>
        <v>0</v>
      </c>
      <c r="O180" s="28">
        <f>SUMIFS('[1]FULL Cadre - Data'!R:R,'[1]FULL Cadre - Data'!D:D,C180,'[1]FULL Cadre - Data'!I:I,$J$2)</f>
        <v>0</v>
      </c>
      <c r="P180" s="25">
        <f>SUMIFS('[1]FULL Cadre - Data'!J:J,'[1]FULL Cadre - Data'!D:D,C180,'[1]FULL Cadre - Data'!I:I,$P$2)</f>
        <v>183</v>
      </c>
      <c r="Q180" s="26">
        <f>SUMIFS('[1]FULL Cadre - Data'!K:K,'[1]FULL Cadre - Data'!D:D,C180,'[1]FULL Cadre - Data'!I:I,$P$2)+SUMIFS('[1]FULL Cadre - Data'!L:L,'[1]FULL Cadre - Data'!D:D,C180,'[1]FULL Cadre - Data'!I:I,$P$2)</f>
        <v>0</v>
      </c>
      <c r="R180" s="27">
        <f>SUMIFS('[1]FULL Cadre - Data'!M:M,'[1]FULL Cadre - Data'!D:D,C180,'[1]FULL Cadre - Data'!I:I,$P$2)</f>
        <v>155</v>
      </c>
      <c r="S180" s="27">
        <f>SUMIFS('[1]FULL Cadre - Data'!P:P,'[1]FULL Cadre - Data'!D:D,C180,'[1]FULL Cadre - Data'!I:I,$P$2)+SUMIFS('[1]FULL Cadre - Data'!Q:Q,'[1]FULL Cadre - Data'!D:D,C180,'[1]FULL Cadre - Data'!I:I,$P$2)</f>
        <v>0</v>
      </c>
      <c r="T180" s="27">
        <f>SUMIFS('[1]FULL Cadre - Data'!N:N,'[1]FULL Cadre - Data'!D:D,C180,'[1]FULL Cadre - Data'!I:I,$P$2)+SUMIFS('[1]FULL Cadre - Data'!O:O,'[1]FULL Cadre - Data'!D:D,C180,'[1]FULL Cadre - Data'!I:I,$P$2)</f>
        <v>0</v>
      </c>
      <c r="U180" s="28">
        <f>SUMIFS('[1]FULL Cadre - Data'!R:R,'[1]FULL Cadre - Data'!D:D,C180,'[1]FULL Cadre - Data'!I:I,$P$2)</f>
        <v>0</v>
      </c>
      <c r="V180" s="25">
        <f>SUMIFS('[1]FULL Cadre - Data'!J:J,'[1]FULL Cadre - Data'!D:D,C180,'[1]FULL Cadre - Data'!I:I,$V$2)</f>
        <v>87</v>
      </c>
      <c r="W180" s="26">
        <f>SUMIFS('[1]FULL Cadre - Data'!K:K,'[1]FULL Cadre - Data'!D:D,C180,'[1]FULL Cadre - Data'!I:I,$V$2)+SUMIFS('[1]FULL Cadre - Data'!L:L,'[1]FULL Cadre - Data'!D:D,C180,'[1]FULL Cadre - Data'!I:I,$V$2)</f>
        <v>0</v>
      </c>
      <c r="X180" s="27">
        <f>SUMIFS('[1]FULL Cadre - Data'!M:M,'[1]FULL Cadre - Data'!D:D,C180,'[1]FULL Cadre - Data'!I:I,$V$2)</f>
        <v>57</v>
      </c>
      <c r="Y180" s="27">
        <f>SUMIFS('[1]FULL Cadre - Data'!P:P,'[1]FULL Cadre - Data'!D:D,C180,'[1]FULL Cadre - Data'!I:I,$V$2)+SUMIFS('[1]FULL Cadre - Data'!Q:Q,'[1]FULL Cadre - Data'!D:D,C180,'[1]FULL Cadre - Data'!I:I,$V$2)</f>
        <v>0</v>
      </c>
      <c r="Z180" s="27">
        <f>SUMIFS('[1]FULL Cadre - Data'!N:N,'[1]FULL Cadre - Data'!D:D,C180,'[1]FULL Cadre - Data'!I:I,$V$2)+SUMIFS('[1]FULL Cadre - Data'!O:O,'[1]FULL Cadre - Data'!D:D,C180,'[1]FULL Cadre - Data'!I:I,$V$2)</f>
        <v>0</v>
      </c>
      <c r="AA180" s="28">
        <f>SUMIFS('[1]FULL Cadre - Data'!R:R,'[1]FULL Cadre - Data'!D:D,C180,'[1]FULL Cadre - Data'!I:I,$V$2)</f>
        <v>0</v>
      </c>
      <c r="AB180" s="25">
        <f t="shared" si="18"/>
        <v>336</v>
      </c>
      <c r="AC180" s="26">
        <f t="shared" si="18"/>
        <v>2</v>
      </c>
      <c r="AD180" s="27">
        <f t="shared" si="18"/>
        <v>260</v>
      </c>
      <c r="AE180" s="27">
        <f t="shared" si="18"/>
        <v>0</v>
      </c>
      <c r="AF180" s="27">
        <f t="shared" si="18"/>
        <v>0</v>
      </c>
      <c r="AG180" s="28">
        <f t="shared" si="18"/>
        <v>0</v>
      </c>
    </row>
    <row r="181" spans="1:33" ht="48.75" customHeight="1">
      <c r="A181" s="22">
        <v>156</v>
      </c>
      <c r="B181" s="23" t="s">
        <v>329</v>
      </c>
      <c r="C181" s="39" t="s">
        <v>330</v>
      </c>
      <c r="D181" s="25">
        <f>SUMIFS('[1]FULL Cadre - Data'!J:J,'[1]FULL Cadre - Data'!D:D,C181,'[1]FULL Cadre - Data'!I:I,$D$2)</f>
        <v>19</v>
      </c>
      <c r="E181" s="26">
        <f>SUMIFS('[1]FULL Cadre - Data'!K:K,'[1]FULL Cadre - Data'!D:D,C181,'[1]FULL Cadre - Data'!I:I,$D$2)+SUMIFS('[1]FULL Cadre - Data'!L:L,'[1]FULL Cadre - Data'!D:D,C181,'[1]FULL Cadre - Data'!I:I,$D$2)</f>
        <v>0</v>
      </c>
      <c r="F181" s="27">
        <f>SUMIFS('[1]FULL Cadre - Data'!M:M,'[1]FULL Cadre - Data'!D:D,C181,'[1]FULL Cadre - Data'!I:I,$D$2)</f>
        <v>10</v>
      </c>
      <c r="G181" s="27">
        <f>SUMIFS('[1]FULL Cadre - Data'!P:P,'[1]FULL Cadre - Data'!D:D,C181,'[1]FULL Cadre - Data'!I:I,$D$2)+SUMIFS('[1]FULL Cadre - Data'!Q:Q,'[1]FULL Cadre - Data'!D:D,C181,'[1]FULL Cadre - Data'!I:I,$D$2)</f>
        <v>0</v>
      </c>
      <c r="H181" s="27">
        <f>SUMIFS('[1]FULL Cadre - Data'!N:N,'[1]FULL Cadre - Data'!D:D,C181,'[1]FULL Cadre - Data'!I:I,$D$2)+SUMIFS('[1]FULL Cadre - Data'!O:O,'[1]FULL Cadre - Data'!D:D,C181,'[1]FULL Cadre - Data'!I:I,$D$2)</f>
        <v>0</v>
      </c>
      <c r="I181" s="28">
        <f>SUMIFS('[1]FULL Cadre - Data'!R:R,'[1]FULL Cadre - Data'!D:D,C181,'[1]FULL Cadre - Data'!I:I,$D$2)</f>
        <v>2</v>
      </c>
      <c r="J181" s="25">
        <f>SUMIFS('[1]FULL Cadre - Data'!J:J,'[1]FULL Cadre - Data'!D:D,C181,'[1]FULL Cadre - Data'!I:I,$J$2)</f>
        <v>34</v>
      </c>
      <c r="K181" s="26">
        <f>SUMIFS('[1]FULL Cadre - Data'!K:K,'[1]FULL Cadre - Data'!D:D,C181,'[1]FULL Cadre - Data'!I:I,$J$2)+SUMIFS('[1]FULL Cadre - Data'!L:L,'[1]FULL Cadre - Data'!D:D,C181,'[1]FULL Cadre - Data'!I:I,$J$2)</f>
        <v>0</v>
      </c>
      <c r="L181" s="27">
        <f>SUMIFS('[1]FULL Cadre - Data'!M:M,'[1]FULL Cadre - Data'!D:D,C181,'[1]FULL Cadre - Data'!I:I,$J$2)</f>
        <v>18</v>
      </c>
      <c r="M181" s="27">
        <f>SUMIFS('[1]FULL Cadre - Data'!P:P,'[1]FULL Cadre - Data'!D:D,C181,'[1]FULL Cadre - Data'!I:I,$J$2)+SUMIFS('[1]FULL Cadre - Data'!Q:Q,'[1]FULL Cadre - Data'!D:D,C181,'[1]FULL Cadre - Data'!I:I,$J$2)</f>
        <v>0</v>
      </c>
      <c r="N181" s="27">
        <f>SUMIFS('[1]FULL Cadre - Data'!N:N,'[1]FULL Cadre - Data'!D:D,C181,'[1]FULL Cadre - Data'!I:I,$J$2)+SUMIFS('[1]FULL Cadre - Data'!O:O,'[1]FULL Cadre - Data'!D:D,C181,'[1]FULL Cadre - Data'!I:I,$J$2)</f>
        <v>0</v>
      </c>
      <c r="O181" s="28">
        <f>SUMIFS('[1]FULL Cadre - Data'!R:R,'[1]FULL Cadre - Data'!D:D,C181,'[1]FULL Cadre - Data'!I:I,$J$2)</f>
        <v>1</v>
      </c>
      <c r="P181" s="25">
        <f>SUMIFS('[1]FULL Cadre - Data'!J:J,'[1]FULL Cadre - Data'!D:D,C181,'[1]FULL Cadre - Data'!I:I,$P$2)</f>
        <v>246</v>
      </c>
      <c r="Q181" s="26">
        <f>SUMIFS('[1]FULL Cadre - Data'!K:K,'[1]FULL Cadre - Data'!D:D,C181,'[1]FULL Cadre - Data'!I:I,$P$2)+SUMIFS('[1]FULL Cadre - Data'!L:L,'[1]FULL Cadre - Data'!D:D,C181,'[1]FULL Cadre - Data'!I:I,$P$2)</f>
        <v>0</v>
      </c>
      <c r="R181" s="27">
        <f>SUMIFS('[1]FULL Cadre - Data'!M:M,'[1]FULL Cadre - Data'!D:D,C181,'[1]FULL Cadre - Data'!I:I,$P$2)</f>
        <v>153</v>
      </c>
      <c r="S181" s="27">
        <f>SUMIFS('[1]FULL Cadre - Data'!P:P,'[1]FULL Cadre - Data'!D:D,C181,'[1]FULL Cadre - Data'!I:I,$P$2)+SUMIFS('[1]FULL Cadre - Data'!Q:Q,'[1]FULL Cadre - Data'!D:D,C181,'[1]FULL Cadre - Data'!I:I,$P$2)</f>
        <v>0</v>
      </c>
      <c r="T181" s="27">
        <f>SUMIFS('[1]FULL Cadre - Data'!N:N,'[1]FULL Cadre - Data'!D:D,C181,'[1]FULL Cadre - Data'!I:I,$P$2)+SUMIFS('[1]FULL Cadre - Data'!O:O,'[1]FULL Cadre - Data'!D:D,C181,'[1]FULL Cadre - Data'!I:I,$P$2)</f>
        <v>0</v>
      </c>
      <c r="U181" s="28">
        <f>SUMIFS('[1]FULL Cadre - Data'!R:R,'[1]FULL Cadre - Data'!D:D,C181,'[1]FULL Cadre - Data'!I:I,$P$2)</f>
        <v>0</v>
      </c>
      <c r="V181" s="25">
        <f>SUMIFS('[1]FULL Cadre - Data'!J:J,'[1]FULL Cadre - Data'!D:D,C181,'[1]FULL Cadre - Data'!I:I,$V$2)</f>
        <v>519</v>
      </c>
      <c r="W181" s="26">
        <f>SUMIFS('[1]FULL Cadre - Data'!K:K,'[1]FULL Cadre - Data'!D:D,C181,'[1]FULL Cadre - Data'!I:I,$V$2)+SUMIFS('[1]FULL Cadre - Data'!L:L,'[1]FULL Cadre - Data'!D:D,C181,'[1]FULL Cadre - Data'!I:I,$V$2)</f>
        <v>0</v>
      </c>
      <c r="X181" s="27">
        <f>SUMIFS('[1]FULL Cadre - Data'!M:M,'[1]FULL Cadre - Data'!D:D,C181,'[1]FULL Cadre - Data'!I:I,$V$2)</f>
        <v>364</v>
      </c>
      <c r="Y181" s="27">
        <f>SUMIFS('[1]FULL Cadre - Data'!P:P,'[1]FULL Cadre - Data'!D:D,C181,'[1]FULL Cadre - Data'!I:I,$V$2)+SUMIFS('[1]FULL Cadre - Data'!Q:Q,'[1]FULL Cadre - Data'!D:D,C181,'[1]FULL Cadre - Data'!I:I,$V$2)</f>
        <v>0</v>
      </c>
      <c r="Z181" s="27">
        <f>SUMIFS('[1]FULL Cadre - Data'!N:N,'[1]FULL Cadre - Data'!D:D,C181,'[1]FULL Cadre - Data'!I:I,$V$2)+SUMIFS('[1]FULL Cadre - Data'!O:O,'[1]FULL Cadre - Data'!D:D,C181,'[1]FULL Cadre - Data'!I:I,$V$2)</f>
        <v>0</v>
      </c>
      <c r="AA181" s="28">
        <f>SUMIFS('[1]FULL Cadre - Data'!R:R,'[1]FULL Cadre - Data'!D:D,C181,'[1]FULL Cadre - Data'!I:I,$V$2)</f>
        <v>0</v>
      </c>
      <c r="AB181" s="25">
        <f t="shared" si="18"/>
        <v>818</v>
      </c>
      <c r="AC181" s="26">
        <f t="shared" si="18"/>
        <v>0</v>
      </c>
      <c r="AD181" s="27">
        <f t="shared" si="18"/>
        <v>545</v>
      </c>
      <c r="AE181" s="27">
        <f t="shared" si="18"/>
        <v>0</v>
      </c>
      <c r="AF181" s="27">
        <f t="shared" si="18"/>
        <v>0</v>
      </c>
      <c r="AG181" s="28">
        <f t="shared" si="18"/>
        <v>3</v>
      </c>
    </row>
    <row r="182" spans="1:33" ht="37.5" customHeight="1">
      <c r="A182" s="22">
        <v>157</v>
      </c>
      <c r="B182" s="23" t="s">
        <v>331</v>
      </c>
      <c r="C182" s="39" t="s">
        <v>332</v>
      </c>
      <c r="D182" s="25">
        <f>SUMIFS('[1]FULL Cadre - Data'!J:J,'[1]FULL Cadre - Data'!D:D,C182,'[1]FULL Cadre - Data'!I:I,$D$2)</f>
        <v>4</v>
      </c>
      <c r="E182" s="26">
        <f>SUMIFS('[1]FULL Cadre - Data'!K:K,'[1]FULL Cadre - Data'!D:D,C182,'[1]FULL Cadre - Data'!I:I,$D$2)+SUMIFS('[1]FULL Cadre - Data'!L:L,'[1]FULL Cadre - Data'!D:D,C182,'[1]FULL Cadre - Data'!I:I,$D$2)</f>
        <v>0</v>
      </c>
      <c r="F182" s="27">
        <f>SUMIFS('[1]FULL Cadre - Data'!M:M,'[1]FULL Cadre - Data'!D:D,C182,'[1]FULL Cadre - Data'!I:I,$D$2)</f>
        <v>2</v>
      </c>
      <c r="G182" s="27">
        <f>SUMIFS('[1]FULL Cadre - Data'!P:P,'[1]FULL Cadre - Data'!D:D,C182,'[1]FULL Cadre - Data'!I:I,$D$2)+SUMIFS('[1]FULL Cadre - Data'!Q:Q,'[1]FULL Cadre - Data'!D:D,C182,'[1]FULL Cadre - Data'!I:I,$D$2)</f>
        <v>0</v>
      </c>
      <c r="H182" s="27">
        <f>SUMIFS('[1]FULL Cadre - Data'!N:N,'[1]FULL Cadre - Data'!D:D,C182,'[1]FULL Cadre - Data'!I:I,$D$2)+SUMIFS('[1]FULL Cadre - Data'!O:O,'[1]FULL Cadre - Data'!D:D,C182,'[1]FULL Cadre - Data'!I:I,$D$2)</f>
        <v>0</v>
      </c>
      <c r="I182" s="28">
        <f>SUMIFS('[1]FULL Cadre - Data'!R:R,'[1]FULL Cadre - Data'!D:D,C182,'[1]FULL Cadre - Data'!I:I,$D$2)</f>
        <v>0</v>
      </c>
      <c r="J182" s="25">
        <f>SUMIFS('[1]FULL Cadre - Data'!J:J,'[1]FULL Cadre - Data'!D:D,C182,'[1]FULL Cadre - Data'!I:I,$J$2)</f>
        <v>2</v>
      </c>
      <c r="K182" s="26">
        <f>SUMIFS('[1]FULL Cadre - Data'!K:K,'[1]FULL Cadre - Data'!D:D,C182,'[1]FULL Cadre - Data'!I:I,$J$2)+SUMIFS('[1]FULL Cadre - Data'!L:L,'[1]FULL Cadre - Data'!D:D,C182,'[1]FULL Cadre - Data'!I:I,$J$2)</f>
        <v>0</v>
      </c>
      <c r="L182" s="27">
        <f>SUMIFS('[1]FULL Cadre - Data'!M:M,'[1]FULL Cadre - Data'!D:D,C182,'[1]FULL Cadre - Data'!I:I,$J$2)</f>
        <v>1</v>
      </c>
      <c r="M182" s="27">
        <f>SUMIFS('[1]FULL Cadre - Data'!P:P,'[1]FULL Cadre - Data'!D:D,C182,'[1]FULL Cadre - Data'!I:I,$J$2)+SUMIFS('[1]FULL Cadre - Data'!Q:Q,'[1]FULL Cadre - Data'!D:D,C182,'[1]FULL Cadre - Data'!I:I,$J$2)</f>
        <v>0</v>
      </c>
      <c r="N182" s="27">
        <f>SUMIFS('[1]FULL Cadre - Data'!N:N,'[1]FULL Cadre - Data'!D:D,C182,'[1]FULL Cadre - Data'!I:I,$J$2)+SUMIFS('[1]FULL Cadre - Data'!O:O,'[1]FULL Cadre - Data'!D:D,C182,'[1]FULL Cadre - Data'!I:I,$J$2)</f>
        <v>0</v>
      </c>
      <c r="O182" s="28">
        <f>SUMIFS('[1]FULL Cadre - Data'!R:R,'[1]FULL Cadre - Data'!D:D,C182,'[1]FULL Cadre - Data'!I:I,$J$2)</f>
        <v>0</v>
      </c>
      <c r="P182" s="25">
        <f>SUMIFS('[1]FULL Cadre - Data'!J:J,'[1]FULL Cadre - Data'!D:D,C182,'[1]FULL Cadre - Data'!I:I,$P$2)</f>
        <v>18</v>
      </c>
      <c r="Q182" s="26">
        <f>SUMIFS('[1]FULL Cadre - Data'!K:K,'[1]FULL Cadre - Data'!D:D,C182,'[1]FULL Cadre - Data'!I:I,$P$2)+SUMIFS('[1]FULL Cadre - Data'!L:L,'[1]FULL Cadre - Data'!D:D,C182,'[1]FULL Cadre - Data'!I:I,$P$2)</f>
        <v>0</v>
      </c>
      <c r="R182" s="27">
        <f>SUMIFS('[1]FULL Cadre - Data'!M:M,'[1]FULL Cadre - Data'!D:D,C182,'[1]FULL Cadre - Data'!I:I,$P$2)</f>
        <v>10</v>
      </c>
      <c r="S182" s="27">
        <f>SUMIFS('[1]FULL Cadre - Data'!P:P,'[1]FULL Cadre - Data'!D:D,C182,'[1]FULL Cadre - Data'!I:I,$P$2)+SUMIFS('[1]FULL Cadre - Data'!Q:Q,'[1]FULL Cadre - Data'!D:D,C182,'[1]FULL Cadre - Data'!I:I,$P$2)</f>
        <v>0</v>
      </c>
      <c r="T182" s="27">
        <f>SUMIFS('[1]FULL Cadre - Data'!N:N,'[1]FULL Cadre - Data'!D:D,C182,'[1]FULL Cadre - Data'!I:I,$P$2)+SUMIFS('[1]FULL Cadre - Data'!O:O,'[1]FULL Cadre - Data'!D:D,C182,'[1]FULL Cadre - Data'!I:I,$P$2)</f>
        <v>0</v>
      </c>
      <c r="U182" s="28">
        <f>SUMIFS('[1]FULL Cadre - Data'!R:R,'[1]FULL Cadre - Data'!D:D,C182,'[1]FULL Cadre - Data'!I:I,$P$2)</f>
        <v>0</v>
      </c>
      <c r="V182" s="25">
        <f>SUMIFS('[1]FULL Cadre - Data'!J:J,'[1]FULL Cadre - Data'!D:D,C182,'[1]FULL Cadre - Data'!I:I,$V$2)</f>
        <v>4</v>
      </c>
      <c r="W182" s="26">
        <f>SUMIFS('[1]FULL Cadre - Data'!K:K,'[1]FULL Cadre - Data'!D:D,C182,'[1]FULL Cadre - Data'!I:I,$V$2)+SUMIFS('[1]FULL Cadre - Data'!L:L,'[1]FULL Cadre - Data'!D:D,C182,'[1]FULL Cadre - Data'!I:I,$V$2)</f>
        <v>0</v>
      </c>
      <c r="X182" s="27">
        <f>SUMIFS('[1]FULL Cadre - Data'!M:M,'[1]FULL Cadre - Data'!D:D,C182,'[1]FULL Cadre - Data'!I:I,$V$2)</f>
        <v>3</v>
      </c>
      <c r="Y182" s="27">
        <f>SUMIFS('[1]FULL Cadre - Data'!P:P,'[1]FULL Cadre - Data'!D:D,C182,'[1]FULL Cadre - Data'!I:I,$V$2)+SUMIFS('[1]FULL Cadre - Data'!Q:Q,'[1]FULL Cadre - Data'!D:D,C182,'[1]FULL Cadre - Data'!I:I,$V$2)</f>
        <v>0</v>
      </c>
      <c r="Z182" s="27">
        <f>SUMIFS('[1]FULL Cadre - Data'!N:N,'[1]FULL Cadre - Data'!D:D,C182,'[1]FULL Cadre - Data'!I:I,$V$2)+SUMIFS('[1]FULL Cadre - Data'!O:O,'[1]FULL Cadre - Data'!D:D,C182,'[1]FULL Cadre - Data'!I:I,$V$2)</f>
        <v>0</v>
      </c>
      <c r="AA182" s="28">
        <f>SUMIFS('[1]FULL Cadre - Data'!R:R,'[1]FULL Cadre - Data'!D:D,C182,'[1]FULL Cadre - Data'!I:I,$V$2)</f>
        <v>0</v>
      </c>
      <c r="AB182" s="25">
        <f t="shared" si="18"/>
        <v>28</v>
      </c>
      <c r="AC182" s="26">
        <f t="shared" si="18"/>
        <v>0</v>
      </c>
      <c r="AD182" s="27">
        <f t="shared" si="18"/>
        <v>16</v>
      </c>
      <c r="AE182" s="27">
        <f t="shared" si="18"/>
        <v>0</v>
      </c>
      <c r="AF182" s="27">
        <f t="shared" si="18"/>
        <v>0</v>
      </c>
      <c r="AG182" s="28">
        <f t="shared" si="18"/>
        <v>0</v>
      </c>
    </row>
    <row r="183" spans="1:33" ht="33.75" customHeight="1">
      <c r="A183" s="22">
        <v>158</v>
      </c>
      <c r="B183" s="23" t="s">
        <v>333</v>
      </c>
      <c r="C183" s="39" t="s">
        <v>334</v>
      </c>
      <c r="D183" s="25">
        <f>SUMIFS('[1]FULL Cadre - Data'!J:J,'[1]FULL Cadre - Data'!D:D,C183,'[1]FULL Cadre - Data'!I:I,$D$2)</f>
        <v>4</v>
      </c>
      <c r="E183" s="26">
        <f>SUMIFS('[1]FULL Cadre - Data'!K:K,'[1]FULL Cadre - Data'!D:D,C183,'[1]FULL Cadre - Data'!I:I,$D$2)+SUMIFS('[1]FULL Cadre - Data'!L:L,'[1]FULL Cadre - Data'!D:D,C183,'[1]FULL Cadre - Data'!I:I,$D$2)</f>
        <v>0</v>
      </c>
      <c r="F183" s="27">
        <f>SUMIFS('[1]FULL Cadre - Data'!M:M,'[1]FULL Cadre - Data'!D:D,C183,'[1]FULL Cadre - Data'!I:I,$D$2)</f>
        <v>4</v>
      </c>
      <c r="G183" s="27">
        <f>SUMIFS('[1]FULL Cadre - Data'!P:P,'[1]FULL Cadre - Data'!D:D,C183,'[1]FULL Cadre - Data'!I:I,$D$2)+SUMIFS('[1]FULL Cadre - Data'!Q:Q,'[1]FULL Cadre - Data'!D:D,C183,'[1]FULL Cadre - Data'!I:I,$D$2)</f>
        <v>0</v>
      </c>
      <c r="H183" s="27">
        <f>SUMIFS('[1]FULL Cadre - Data'!N:N,'[1]FULL Cadre - Data'!D:D,C183,'[1]FULL Cadre - Data'!I:I,$D$2)+SUMIFS('[1]FULL Cadre - Data'!O:O,'[1]FULL Cadre - Data'!D:D,C183,'[1]FULL Cadre - Data'!I:I,$D$2)</f>
        <v>0</v>
      </c>
      <c r="I183" s="28">
        <f>SUMIFS('[1]FULL Cadre - Data'!R:R,'[1]FULL Cadre - Data'!D:D,C183,'[1]FULL Cadre - Data'!I:I,$D$2)</f>
        <v>0</v>
      </c>
      <c r="J183" s="25">
        <f>SUMIFS('[1]FULL Cadre - Data'!J:J,'[1]FULL Cadre - Data'!D:D,C183,'[1]FULL Cadre - Data'!I:I,$J$2)</f>
        <v>4</v>
      </c>
      <c r="K183" s="26">
        <f>SUMIFS('[1]FULL Cadre - Data'!K:K,'[1]FULL Cadre - Data'!D:D,C183,'[1]FULL Cadre - Data'!I:I,$J$2)+SUMIFS('[1]FULL Cadre - Data'!L:L,'[1]FULL Cadre - Data'!D:D,C183,'[1]FULL Cadre - Data'!I:I,$J$2)</f>
        <v>0</v>
      </c>
      <c r="L183" s="27">
        <f>SUMIFS('[1]FULL Cadre - Data'!M:M,'[1]FULL Cadre - Data'!D:D,C183,'[1]FULL Cadre - Data'!I:I,$J$2)</f>
        <v>0</v>
      </c>
      <c r="M183" s="27">
        <f>SUMIFS('[1]FULL Cadre - Data'!P:P,'[1]FULL Cadre - Data'!D:D,C183,'[1]FULL Cadre - Data'!I:I,$J$2)+SUMIFS('[1]FULL Cadre - Data'!Q:Q,'[1]FULL Cadre - Data'!D:D,C183,'[1]FULL Cadre - Data'!I:I,$J$2)</f>
        <v>0</v>
      </c>
      <c r="N183" s="27">
        <f>SUMIFS('[1]FULL Cadre - Data'!N:N,'[1]FULL Cadre - Data'!D:D,C183,'[1]FULL Cadre - Data'!I:I,$J$2)+SUMIFS('[1]FULL Cadre - Data'!O:O,'[1]FULL Cadre - Data'!D:D,C183,'[1]FULL Cadre - Data'!I:I,$J$2)</f>
        <v>0</v>
      </c>
      <c r="O183" s="28">
        <f>SUMIFS('[1]FULL Cadre - Data'!R:R,'[1]FULL Cadre - Data'!D:D,C183,'[1]FULL Cadre - Data'!I:I,$J$2)</f>
        <v>0</v>
      </c>
      <c r="P183" s="25">
        <f>SUMIFS('[1]FULL Cadre - Data'!J:J,'[1]FULL Cadre - Data'!D:D,C183,'[1]FULL Cadre - Data'!I:I,$P$2)</f>
        <v>7</v>
      </c>
      <c r="Q183" s="26">
        <f>SUMIFS('[1]FULL Cadre - Data'!K:K,'[1]FULL Cadre - Data'!D:D,C183,'[1]FULL Cadre - Data'!I:I,$P$2)+SUMIFS('[1]FULL Cadre - Data'!L:L,'[1]FULL Cadre - Data'!D:D,C183,'[1]FULL Cadre - Data'!I:I,$P$2)</f>
        <v>0</v>
      </c>
      <c r="R183" s="27">
        <f>SUMIFS('[1]FULL Cadre - Data'!M:M,'[1]FULL Cadre - Data'!D:D,C183,'[1]FULL Cadre - Data'!I:I,$P$2)</f>
        <v>6</v>
      </c>
      <c r="S183" s="27">
        <f>SUMIFS('[1]FULL Cadre - Data'!P:P,'[1]FULL Cadre - Data'!D:D,C183,'[1]FULL Cadre - Data'!I:I,$P$2)+SUMIFS('[1]FULL Cadre - Data'!Q:Q,'[1]FULL Cadre - Data'!D:D,C183,'[1]FULL Cadre - Data'!I:I,$P$2)</f>
        <v>0</v>
      </c>
      <c r="T183" s="27">
        <f>SUMIFS('[1]FULL Cadre - Data'!N:N,'[1]FULL Cadre - Data'!D:D,C183,'[1]FULL Cadre - Data'!I:I,$P$2)+SUMIFS('[1]FULL Cadre - Data'!O:O,'[1]FULL Cadre - Data'!D:D,C183,'[1]FULL Cadre - Data'!I:I,$P$2)</f>
        <v>0</v>
      </c>
      <c r="U183" s="28">
        <f>SUMIFS('[1]FULL Cadre - Data'!R:R,'[1]FULL Cadre - Data'!D:D,C183,'[1]FULL Cadre - Data'!I:I,$P$2)</f>
        <v>0</v>
      </c>
      <c r="V183" s="25">
        <f>SUMIFS('[1]FULL Cadre - Data'!J:J,'[1]FULL Cadre - Data'!D:D,C183,'[1]FULL Cadre - Data'!I:I,$V$2)</f>
        <v>5</v>
      </c>
      <c r="W183" s="26">
        <f>SUMIFS('[1]FULL Cadre - Data'!K:K,'[1]FULL Cadre - Data'!D:D,C183,'[1]FULL Cadre - Data'!I:I,$V$2)+SUMIFS('[1]FULL Cadre - Data'!L:L,'[1]FULL Cadre - Data'!D:D,C183,'[1]FULL Cadre - Data'!I:I,$V$2)</f>
        <v>0</v>
      </c>
      <c r="X183" s="27">
        <f>SUMIFS('[1]FULL Cadre - Data'!M:M,'[1]FULL Cadre - Data'!D:D,C183,'[1]FULL Cadre - Data'!I:I,$V$2)</f>
        <v>4</v>
      </c>
      <c r="Y183" s="27">
        <f>SUMIFS('[1]FULL Cadre - Data'!P:P,'[1]FULL Cadre - Data'!D:D,C183,'[1]FULL Cadre - Data'!I:I,$V$2)+SUMIFS('[1]FULL Cadre - Data'!Q:Q,'[1]FULL Cadre - Data'!D:D,C183,'[1]FULL Cadre - Data'!I:I,$V$2)</f>
        <v>0</v>
      </c>
      <c r="Z183" s="27">
        <f>SUMIFS('[1]FULL Cadre - Data'!N:N,'[1]FULL Cadre - Data'!D:D,C183,'[1]FULL Cadre - Data'!I:I,$V$2)+SUMIFS('[1]FULL Cadre - Data'!O:O,'[1]FULL Cadre - Data'!D:D,C183,'[1]FULL Cadre - Data'!I:I,$V$2)</f>
        <v>0</v>
      </c>
      <c r="AA183" s="28">
        <f>SUMIFS('[1]FULL Cadre - Data'!R:R,'[1]FULL Cadre - Data'!D:D,C183,'[1]FULL Cadre - Data'!I:I,$V$2)</f>
        <v>0</v>
      </c>
      <c r="AB183" s="25">
        <f t="shared" si="18"/>
        <v>20</v>
      </c>
      <c r="AC183" s="26">
        <f t="shared" si="18"/>
        <v>0</v>
      </c>
      <c r="AD183" s="27">
        <f t="shared" si="18"/>
        <v>14</v>
      </c>
      <c r="AE183" s="27">
        <f t="shared" si="18"/>
        <v>0</v>
      </c>
      <c r="AF183" s="27">
        <f t="shared" si="18"/>
        <v>0</v>
      </c>
      <c r="AG183" s="28">
        <f t="shared" si="18"/>
        <v>0</v>
      </c>
    </row>
    <row r="184" spans="1:33" ht="34.5" customHeight="1">
      <c r="A184" s="22">
        <v>159</v>
      </c>
      <c r="B184" s="23" t="s">
        <v>335</v>
      </c>
      <c r="C184" s="39" t="s">
        <v>336</v>
      </c>
      <c r="D184" s="25">
        <f>SUMIFS('[1]FULL Cadre - Data'!J:J,'[1]FULL Cadre - Data'!D:D,C184,'[1]FULL Cadre - Data'!I:I,$D$2)</f>
        <v>1</v>
      </c>
      <c r="E184" s="26">
        <f>SUMIFS('[1]FULL Cadre - Data'!K:K,'[1]FULL Cadre - Data'!D:D,C184,'[1]FULL Cadre - Data'!I:I,$D$2)+SUMIFS('[1]FULL Cadre - Data'!L:L,'[1]FULL Cadre - Data'!D:D,C184,'[1]FULL Cadre - Data'!I:I,$D$2)</f>
        <v>0</v>
      </c>
      <c r="F184" s="27">
        <f>SUMIFS('[1]FULL Cadre - Data'!M:M,'[1]FULL Cadre - Data'!D:D,C184,'[1]FULL Cadre - Data'!I:I,$D$2)</f>
        <v>1</v>
      </c>
      <c r="G184" s="27">
        <f>SUMIFS('[1]FULL Cadre - Data'!P:P,'[1]FULL Cadre - Data'!D:D,C184,'[1]FULL Cadre - Data'!I:I,$D$2)+SUMIFS('[1]FULL Cadre - Data'!Q:Q,'[1]FULL Cadre - Data'!D:D,C184,'[1]FULL Cadre - Data'!I:I,$D$2)</f>
        <v>0</v>
      </c>
      <c r="H184" s="27">
        <f>SUMIFS('[1]FULL Cadre - Data'!N:N,'[1]FULL Cadre - Data'!D:D,C184,'[1]FULL Cadre - Data'!I:I,$D$2)+SUMIFS('[1]FULL Cadre - Data'!O:O,'[1]FULL Cadre - Data'!D:D,C184,'[1]FULL Cadre - Data'!I:I,$D$2)</f>
        <v>0</v>
      </c>
      <c r="I184" s="28">
        <f>SUMIFS('[1]FULL Cadre - Data'!R:R,'[1]FULL Cadre - Data'!D:D,C184,'[1]FULL Cadre - Data'!I:I,$D$2)</f>
        <v>0</v>
      </c>
      <c r="J184" s="25">
        <f>SUMIFS('[1]FULL Cadre - Data'!J:J,'[1]FULL Cadre - Data'!D:D,C184,'[1]FULL Cadre - Data'!I:I,$J$2)</f>
        <v>2</v>
      </c>
      <c r="K184" s="26">
        <f>SUMIFS('[1]FULL Cadre - Data'!K:K,'[1]FULL Cadre - Data'!D:D,C184,'[1]FULL Cadre - Data'!I:I,$J$2)+SUMIFS('[1]FULL Cadre - Data'!L:L,'[1]FULL Cadre - Data'!D:D,C184,'[1]FULL Cadre - Data'!I:I,$J$2)</f>
        <v>0</v>
      </c>
      <c r="L184" s="27">
        <f>SUMIFS('[1]FULL Cadre - Data'!M:M,'[1]FULL Cadre - Data'!D:D,C184,'[1]FULL Cadre - Data'!I:I,$J$2)</f>
        <v>1</v>
      </c>
      <c r="M184" s="27">
        <f>SUMIFS('[1]FULL Cadre - Data'!P:P,'[1]FULL Cadre - Data'!D:D,C184,'[1]FULL Cadre - Data'!I:I,$J$2)+SUMIFS('[1]FULL Cadre - Data'!Q:Q,'[1]FULL Cadre - Data'!D:D,C184,'[1]FULL Cadre - Data'!I:I,$J$2)</f>
        <v>0</v>
      </c>
      <c r="N184" s="27">
        <f>SUMIFS('[1]FULL Cadre - Data'!N:N,'[1]FULL Cadre - Data'!D:D,C184,'[1]FULL Cadre - Data'!I:I,$J$2)+SUMIFS('[1]FULL Cadre - Data'!O:O,'[1]FULL Cadre - Data'!D:D,C184,'[1]FULL Cadre - Data'!I:I,$J$2)</f>
        <v>0</v>
      </c>
      <c r="O184" s="28">
        <f>SUMIFS('[1]FULL Cadre - Data'!R:R,'[1]FULL Cadre - Data'!D:D,C184,'[1]FULL Cadre - Data'!I:I,$J$2)</f>
        <v>0</v>
      </c>
      <c r="P184" s="25">
        <f>SUMIFS('[1]FULL Cadre - Data'!J:J,'[1]FULL Cadre - Data'!D:D,C184,'[1]FULL Cadre - Data'!I:I,$P$2)</f>
        <v>4</v>
      </c>
      <c r="Q184" s="26">
        <f>SUMIFS('[1]FULL Cadre - Data'!K:K,'[1]FULL Cadre - Data'!D:D,C184,'[1]FULL Cadre - Data'!I:I,$P$2)+SUMIFS('[1]FULL Cadre - Data'!L:L,'[1]FULL Cadre - Data'!D:D,C184,'[1]FULL Cadre - Data'!I:I,$P$2)</f>
        <v>0</v>
      </c>
      <c r="R184" s="27">
        <f>SUMIFS('[1]FULL Cadre - Data'!M:M,'[1]FULL Cadre - Data'!D:D,C184,'[1]FULL Cadre - Data'!I:I,$P$2)</f>
        <v>3</v>
      </c>
      <c r="S184" s="27">
        <f>SUMIFS('[1]FULL Cadre - Data'!P:P,'[1]FULL Cadre - Data'!D:D,C184,'[1]FULL Cadre - Data'!I:I,$P$2)+SUMIFS('[1]FULL Cadre - Data'!Q:Q,'[1]FULL Cadre - Data'!D:D,C184,'[1]FULL Cadre - Data'!I:I,$P$2)</f>
        <v>0</v>
      </c>
      <c r="T184" s="27">
        <f>SUMIFS('[1]FULL Cadre - Data'!N:N,'[1]FULL Cadre - Data'!D:D,C184,'[1]FULL Cadre - Data'!I:I,$P$2)+SUMIFS('[1]FULL Cadre - Data'!O:O,'[1]FULL Cadre - Data'!D:D,C184,'[1]FULL Cadre - Data'!I:I,$P$2)</f>
        <v>0</v>
      </c>
      <c r="U184" s="28">
        <f>SUMIFS('[1]FULL Cadre - Data'!R:R,'[1]FULL Cadre - Data'!D:D,C184,'[1]FULL Cadre - Data'!I:I,$P$2)</f>
        <v>0</v>
      </c>
      <c r="V184" s="25">
        <f>SUMIFS('[1]FULL Cadre - Data'!J:J,'[1]FULL Cadre - Data'!D:D,C184,'[1]FULL Cadre - Data'!I:I,$V$2)</f>
        <v>3</v>
      </c>
      <c r="W184" s="26">
        <f>SUMIFS('[1]FULL Cadre - Data'!K:K,'[1]FULL Cadre - Data'!D:D,C184,'[1]FULL Cadre - Data'!I:I,$V$2)+SUMIFS('[1]FULL Cadre - Data'!L:L,'[1]FULL Cadre - Data'!D:D,C184,'[1]FULL Cadre - Data'!I:I,$V$2)</f>
        <v>0</v>
      </c>
      <c r="X184" s="27">
        <f>SUMIFS('[1]FULL Cadre - Data'!M:M,'[1]FULL Cadre - Data'!D:D,C184,'[1]FULL Cadre - Data'!I:I,$V$2)</f>
        <v>2</v>
      </c>
      <c r="Y184" s="27">
        <f>SUMIFS('[1]FULL Cadre - Data'!P:P,'[1]FULL Cadre - Data'!D:D,C184,'[1]FULL Cadre - Data'!I:I,$V$2)+SUMIFS('[1]FULL Cadre - Data'!Q:Q,'[1]FULL Cadre - Data'!D:D,C184,'[1]FULL Cadre - Data'!I:I,$V$2)</f>
        <v>0</v>
      </c>
      <c r="Z184" s="27">
        <f>SUMIFS('[1]FULL Cadre - Data'!N:N,'[1]FULL Cadre - Data'!D:D,C184,'[1]FULL Cadre - Data'!I:I,$V$2)+SUMIFS('[1]FULL Cadre - Data'!O:O,'[1]FULL Cadre - Data'!D:D,C184,'[1]FULL Cadre - Data'!I:I,$V$2)</f>
        <v>0</v>
      </c>
      <c r="AA184" s="28">
        <f>SUMIFS('[1]FULL Cadre - Data'!R:R,'[1]FULL Cadre - Data'!D:D,C184,'[1]FULL Cadre - Data'!I:I,$V$2)</f>
        <v>0</v>
      </c>
      <c r="AB184" s="25">
        <f t="shared" si="18"/>
        <v>10</v>
      </c>
      <c r="AC184" s="26">
        <f t="shared" si="18"/>
        <v>0</v>
      </c>
      <c r="AD184" s="27">
        <f t="shared" si="18"/>
        <v>7</v>
      </c>
      <c r="AE184" s="27">
        <f t="shared" si="18"/>
        <v>0</v>
      </c>
      <c r="AF184" s="27">
        <f t="shared" si="18"/>
        <v>0</v>
      </c>
      <c r="AG184" s="28">
        <f t="shared" si="18"/>
        <v>0</v>
      </c>
    </row>
    <row r="185" spans="1:33" ht="25.5" customHeight="1">
      <c r="A185" s="22">
        <v>161</v>
      </c>
      <c r="B185" s="23" t="s">
        <v>337</v>
      </c>
      <c r="C185" s="39" t="s">
        <v>338</v>
      </c>
      <c r="D185" s="25">
        <f>SUMIFS('[1]FULL Cadre - Data'!J:J,'[1]FULL Cadre - Data'!D:D,C185,'[1]FULL Cadre - Data'!I:I,$D$2)</f>
        <v>3</v>
      </c>
      <c r="E185" s="26">
        <f>SUMIFS('[1]FULL Cadre - Data'!K:K,'[1]FULL Cadre - Data'!D:D,C185,'[1]FULL Cadre - Data'!I:I,$D$2)+SUMIFS('[1]FULL Cadre - Data'!L:L,'[1]FULL Cadre - Data'!D:D,C185,'[1]FULL Cadre - Data'!I:I,$D$2)</f>
        <v>0</v>
      </c>
      <c r="F185" s="27">
        <f>SUMIFS('[1]FULL Cadre - Data'!M:M,'[1]FULL Cadre - Data'!D:D,C185,'[1]FULL Cadre - Data'!I:I,$D$2)</f>
        <v>1</v>
      </c>
      <c r="G185" s="27">
        <f>SUMIFS('[1]FULL Cadre - Data'!P:P,'[1]FULL Cadre - Data'!D:D,C185,'[1]FULL Cadre - Data'!I:I,$D$2)+SUMIFS('[1]FULL Cadre - Data'!Q:Q,'[1]FULL Cadre - Data'!D:D,C185,'[1]FULL Cadre - Data'!I:I,$D$2)</f>
        <v>0</v>
      </c>
      <c r="H185" s="27">
        <f>SUMIFS('[1]FULL Cadre - Data'!N:N,'[1]FULL Cadre - Data'!D:D,C185,'[1]FULL Cadre - Data'!I:I,$D$2)+SUMIFS('[1]FULL Cadre - Data'!O:O,'[1]FULL Cadre - Data'!D:D,C185,'[1]FULL Cadre - Data'!I:I,$D$2)</f>
        <v>0</v>
      </c>
      <c r="I185" s="28">
        <f>SUMIFS('[1]FULL Cadre - Data'!R:R,'[1]FULL Cadre - Data'!D:D,C185,'[1]FULL Cadre - Data'!I:I,$D$2)</f>
        <v>0</v>
      </c>
      <c r="J185" s="25">
        <f>SUMIFS('[1]FULL Cadre - Data'!J:J,'[1]FULL Cadre - Data'!D:D,C185,'[1]FULL Cadre - Data'!I:I,$J$2)</f>
        <v>1</v>
      </c>
      <c r="K185" s="26">
        <f>SUMIFS('[1]FULL Cadre - Data'!K:K,'[1]FULL Cadre - Data'!D:D,C185,'[1]FULL Cadre - Data'!I:I,$J$2)+SUMIFS('[1]FULL Cadre - Data'!L:L,'[1]FULL Cadre - Data'!D:D,C185,'[1]FULL Cadre - Data'!I:I,$J$2)</f>
        <v>0</v>
      </c>
      <c r="L185" s="27">
        <f>SUMIFS('[1]FULL Cadre - Data'!M:M,'[1]FULL Cadre - Data'!D:D,C185,'[1]FULL Cadre - Data'!I:I,$J$2)</f>
        <v>1</v>
      </c>
      <c r="M185" s="27">
        <f>SUMIFS('[1]FULL Cadre - Data'!P:P,'[1]FULL Cadre - Data'!D:D,C185,'[1]FULL Cadre - Data'!I:I,$J$2)+SUMIFS('[1]FULL Cadre - Data'!Q:Q,'[1]FULL Cadre - Data'!D:D,C185,'[1]FULL Cadre - Data'!I:I,$J$2)</f>
        <v>0</v>
      </c>
      <c r="N185" s="27">
        <f>SUMIFS('[1]FULL Cadre - Data'!N:N,'[1]FULL Cadre - Data'!D:D,C185,'[1]FULL Cadre - Data'!I:I,$J$2)+SUMIFS('[1]FULL Cadre - Data'!O:O,'[1]FULL Cadre - Data'!D:D,C185,'[1]FULL Cadre - Data'!I:I,$J$2)</f>
        <v>0</v>
      </c>
      <c r="O185" s="28">
        <f>SUMIFS('[1]FULL Cadre - Data'!R:R,'[1]FULL Cadre - Data'!D:D,C185,'[1]FULL Cadre - Data'!I:I,$J$2)</f>
        <v>0</v>
      </c>
      <c r="P185" s="25">
        <f>SUMIFS('[1]FULL Cadre - Data'!J:J,'[1]FULL Cadre - Data'!D:D,C185,'[1]FULL Cadre - Data'!I:I,$P$2)</f>
        <v>11</v>
      </c>
      <c r="Q185" s="26">
        <f>SUMIFS('[1]FULL Cadre - Data'!K:K,'[1]FULL Cadre - Data'!D:D,C185,'[1]FULL Cadre - Data'!I:I,$P$2)+SUMIFS('[1]FULL Cadre - Data'!L:L,'[1]FULL Cadre - Data'!D:D,C185,'[1]FULL Cadre - Data'!I:I,$P$2)</f>
        <v>0</v>
      </c>
      <c r="R185" s="27">
        <f>SUMIFS('[1]FULL Cadre - Data'!M:M,'[1]FULL Cadre - Data'!D:D,C185,'[1]FULL Cadre - Data'!I:I,$P$2)</f>
        <v>2</v>
      </c>
      <c r="S185" s="27">
        <f>SUMIFS('[1]FULL Cadre - Data'!P:P,'[1]FULL Cadre - Data'!D:D,C185,'[1]FULL Cadre - Data'!I:I,$P$2)+SUMIFS('[1]FULL Cadre - Data'!Q:Q,'[1]FULL Cadre - Data'!D:D,C185,'[1]FULL Cadre - Data'!I:I,$P$2)</f>
        <v>0</v>
      </c>
      <c r="T185" s="27">
        <f>SUMIFS('[1]FULL Cadre - Data'!N:N,'[1]FULL Cadre - Data'!D:D,C185,'[1]FULL Cadre - Data'!I:I,$P$2)+SUMIFS('[1]FULL Cadre - Data'!O:O,'[1]FULL Cadre - Data'!D:D,C185,'[1]FULL Cadre - Data'!I:I,$P$2)</f>
        <v>0</v>
      </c>
      <c r="U185" s="28">
        <f>SUMIFS('[1]FULL Cadre - Data'!R:R,'[1]FULL Cadre - Data'!D:D,C185,'[1]FULL Cadre - Data'!I:I,$P$2)</f>
        <v>0</v>
      </c>
      <c r="V185" s="25">
        <f>SUMIFS('[1]FULL Cadre - Data'!J:J,'[1]FULL Cadre - Data'!D:D,C185,'[1]FULL Cadre - Data'!I:I,$V$2)</f>
        <v>4</v>
      </c>
      <c r="W185" s="26">
        <f>SUMIFS('[1]FULL Cadre - Data'!K:K,'[1]FULL Cadre - Data'!D:D,C185,'[1]FULL Cadre - Data'!I:I,$V$2)+SUMIFS('[1]FULL Cadre - Data'!L:L,'[1]FULL Cadre - Data'!D:D,C185,'[1]FULL Cadre - Data'!I:I,$V$2)</f>
        <v>0</v>
      </c>
      <c r="X185" s="27">
        <f>SUMIFS('[1]FULL Cadre - Data'!M:M,'[1]FULL Cadre - Data'!D:D,C185,'[1]FULL Cadre - Data'!I:I,$V$2)</f>
        <v>2</v>
      </c>
      <c r="Y185" s="27">
        <f>SUMIFS('[1]FULL Cadre - Data'!P:P,'[1]FULL Cadre - Data'!D:D,C185,'[1]FULL Cadre - Data'!I:I,$V$2)+SUMIFS('[1]FULL Cadre - Data'!Q:Q,'[1]FULL Cadre - Data'!D:D,C185,'[1]FULL Cadre - Data'!I:I,$V$2)</f>
        <v>0</v>
      </c>
      <c r="Z185" s="27">
        <f>SUMIFS('[1]FULL Cadre - Data'!N:N,'[1]FULL Cadre - Data'!D:D,C185,'[1]FULL Cadre - Data'!I:I,$V$2)+SUMIFS('[1]FULL Cadre - Data'!O:O,'[1]FULL Cadre - Data'!D:D,C185,'[1]FULL Cadre - Data'!I:I,$V$2)</f>
        <v>0</v>
      </c>
      <c r="AA185" s="28">
        <f>SUMIFS('[1]FULL Cadre - Data'!R:R,'[1]FULL Cadre - Data'!D:D,C185,'[1]FULL Cadre - Data'!I:I,$V$2)</f>
        <v>0</v>
      </c>
      <c r="AB185" s="25">
        <f t="shared" si="18"/>
        <v>19</v>
      </c>
      <c r="AC185" s="26">
        <f t="shared" si="18"/>
        <v>0</v>
      </c>
      <c r="AD185" s="27">
        <f t="shared" si="18"/>
        <v>6</v>
      </c>
      <c r="AE185" s="27">
        <f t="shared" si="18"/>
        <v>0</v>
      </c>
      <c r="AF185" s="27">
        <f t="shared" si="18"/>
        <v>0</v>
      </c>
      <c r="AG185" s="28">
        <f t="shared" si="18"/>
        <v>0</v>
      </c>
    </row>
    <row r="186" spans="1:33" ht="30.75" customHeight="1" thickBot="1">
      <c r="A186" s="57">
        <v>162</v>
      </c>
      <c r="B186" s="58" t="s">
        <v>339</v>
      </c>
      <c r="C186" s="59" t="s">
        <v>340</v>
      </c>
      <c r="D186" s="60">
        <f>SUMIFS('[1]FULL Cadre - Data'!J:J,'[1]FULL Cadre - Data'!D:D,C186,'[1]FULL Cadre - Data'!I:I,$D$2)</f>
        <v>1</v>
      </c>
      <c r="E186" s="61">
        <f>SUMIFS('[1]FULL Cadre - Data'!K:K,'[1]FULL Cadre - Data'!D:D,C186,'[1]FULL Cadre - Data'!I:I,$D$2)+SUMIFS('[1]FULL Cadre - Data'!L:L,'[1]FULL Cadre - Data'!D:D,C186,'[1]FULL Cadre - Data'!I:I,$D$2)</f>
        <v>0</v>
      </c>
      <c r="F186" s="62">
        <f>SUMIFS('[1]FULL Cadre - Data'!M:M,'[1]FULL Cadre - Data'!D:D,C186,'[1]FULL Cadre - Data'!I:I,$D$2)</f>
        <v>0</v>
      </c>
      <c r="G186" s="62">
        <f>SUMIFS('[1]FULL Cadre - Data'!P:P,'[1]FULL Cadre - Data'!D:D,C186,'[1]FULL Cadre - Data'!I:I,$D$2)+SUMIFS('[1]FULL Cadre - Data'!Q:Q,'[1]FULL Cadre - Data'!D:D,C186,'[1]FULL Cadre - Data'!I:I,$D$2)</f>
        <v>0</v>
      </c>
      <c r="H186" s="62">
        <f>SUMIFS('[1]FULL Cadre - Data'!N:N,'[1]FULL Cadre - Data'!D:D,C186,'[1]FULL Cadre - Data'!I:I,$D$2)+SUMIFS('[1]FULL Cadre - Data'!O:O,'[1]FULL Cadre - Data'!D:D,C186,'[1]FULL Cadre - Data'!I:I,$D$2)</f>
        <v>0</v>
      </c>
      <c r="I186" s="63">
        <f>SUMIFS('[1]FULL Cadre - Data'!R:R,'[1]FULL Cadre - Data'!D:D,C186,'[1]FULL Cadre - Data'!I:I,$D$2)</f>
        <v>1</v>
      </c>
      <c r="J186" s="60">
        <f>SUMIFS('[1]FULL Cadre - Data'!J:J,'[1]FULL Cadre - Data'!D:D,C186,'[1]FULL Cadre - Data'!I:I,$J$2)</f>
        <v>2</v>
      </c>
      <c r="K186" s="61">
        <f>SUMIFS('[1]FULL Cadre - Data'!K:K,'[1]FULL Cadre - Data'!D:D,C186,'[1]FULL Cadre - Data'!I:I,$J$2)+SUMIFS('[1]FULL Cadre - Data'!L:L,'[1]FULL Cadre - Data'!D:D,C186,'[1]FULL Cadre - Data'!I:I,$J$2)</f>
        <v>0</v>
      </c>
      <c r="L186" s="62">
        <f>SUMIFS('[1]FULL Cadre - Data'!M:M,'[1]FULL Cadre - Data'!D:D,C186,'[1]FULL Cadre - Data'!I:I,$J$2)</f>
        <v>0</v>
      </c>
      <c r="M186" s="62">
        <f>SUMIFS('[1]FULL Cadre - Data'!P:P,'[1]FULL Cadre - Data'!D:D,C186,'[1]FULL Cadre - Data'!I:I,$J$2)+SUMIFS('[1]FULL Cadre - Data'!Q:Q,'[1]FULL Cadre - Data'!D:D,C186,'[1]FULL Cadre - Data'!I:I,$J$2)</f>
        <v>0</v>
      </c>
      <c r="N186" s="62">
        <f>SUMIFS('[1]FULL Cadre - Data'!N:N,'[1]FULL Cadre - Data'!D:D,C186,'[1]FULL Cadre - Data'!I:I,$J$2)+SUMIFS('[1]FULL Cadre - Data'!O:O,'[1]FULL Cadre - Data'!D:D,C186,'[1]FULL Cadre - Data'!I:I,$J$2)</f>
        <v>0</v>
      </c>
      <c r="O186" s="63">
        <f>SUMIFS('[1]FULL Cadre - Data'!R:R,'[1]FULL Cadre - Data'!D:D,C186,'[1]FULL Cadre - Data'!I:I,$J$2)</f>
        <v>0</v>
      </c>
      <c r="P186" s="60">
        <f>SUMIFS('[1]FULL Cadre - Data'!J:J,'[1]FULL Cadre - Data'!D:D,C186,'[1]FULL Cadre - Data'!I:I,$P$2)</f>
        <v>9</v>
      </c>
      <c r="Q186" s="61">
        <f>SUMIFS('[1]FULL Cadre - Data'!K:K,'[1]FULL Cadre - Data'!D:D,C186,'[1]FULL Cadre - Data'!I:I,$P$2)+SUMIFS('[1]FULL Cadre - Data'!L:L,'[1]FULL Cadre - Data'!D:D,C186,'[1]FULL Cadre - Data'!I:I,$P$2)</f>
        <v>0</v>
      </c>
      <c r="R186" s="62">
        <f>SUMIFS('[1]FULL Cadre - Data'!M:M,'[1]FULL Cadre - Data'!D:D,C186,'[1]FULL Cadre - Data'!I:I,$P$2)</f>
        <v>3</v>
      </c>
      <c r="S186" s="62">
        <f>SUMIFS('[1]FULL Cadre - Data'!P:P,'[1]FULL Cadre - Data'!D:D,C186,'[1]FULL Cadre - Data'!I:I,$P$2)+SUMIFS('[1]FULL Cadre - Data'!Q:Q,'[1]FULL Cadre - Data'!D:D,C186,'[1]FULL Cadre - Data'!I:I,$P$2)</f>
        <v>3</v>
      </c>
      <c r="T186" s="62">
        <f>SUMIFS('[1]FULL Cadre - Data'!N:N,'[1]FULL Cadre - Data'!D:D,C186,'[1]FULL Cadre - Data'!I:I,$P$2)+SUMIFS('[1]FULL Cadre - Data'!O:O,'[1]FULL Cadre - Data'!D:D,C186,'[1]FULL Cadre - Data'!I:I,$P$2)</f>
        <v>0</v>
      </c>
      <c r="U186" s="63">
        <f>SUMIFS('[1]FULL Cadre - Data'!R:R,'[1]FULL Cadre - Data'!D:D,C186,'[1]FULL Cadre - Data'!I:I,$P$2)</f>
        <v>0</v>
      </c>
      <c r="V186" s="60">
        <f>SUMIFS('[1]FULL Cadre - Data'!J:J,'[1]FULL Cadre - Data'!D:D,C186,'[1]FULL Cadre - Data'!I:I,$V$2)</f>
        <v>3</v>
      </c>
      <c r="W186" s="61">
        <f>SUMIFS('[1]FULL Cadre - Data'!K:K,'[1]FULL Cadre - Data'!D:D,C186,'[1]FULL Cadre - Data'!I:I,$V$2)+SUMIFS('[1]FULL Cadre - Data'!L:L,'[1]FULL Cadre - Data'!D:D,C186,'[1]FULL Cadre - Data'!I:I,$V$2)</f>
        <v>0</v>
      </c>
      <c r="X186" s="62">
        <f>SUMIFS('[1]FULL Cadre - Data'!M:M,'[1]FULL Cadre - Data'!D:D,C186,'[1]FULL Cadre - Data'!I:I,$V$2)</f>
        <v>0</v>
      </c>
      <c r="Y186" s="62">
        <f>SUMIFS('[1]FULL Cadre - Data'!P:P,'[1]FULL Cadre - Data'!D:D,C186,'[1]FULL Cadre - Data'!I:I,$V$2)+SUMIFS('[1]FULL Cadre - Data'!Q:Q,'[1]FULL Cadre - Data'!D:D,C186,'[1]FULL Cadre - Data'!I:I,$V$2)</f>
        <v>3</v>
      </c>
      <c r="Z186" s="62">
        <f>SUMIFS('[1]FULL Cadre - Data'!N:N,'[1]FULL Cadre - Data'!D:D,C186,'[1]FULL Cadre - Data'!I:I,$V$2)+SUMIFS('[1]FULL Cadre - Data'!O:O,'[1]FULL Cadre - Data'!D:D,C186,'[1]FULL Cadre - Data'!I:I,$V$2)</f>
        <v>0</v>
      </c>
      <c r="AA186" s="63">
        <f>SUMIFS('[1]FULL Cadre - Data'!R:R,'[1]FULL Cadre - Data'!D:D,C186,'[1]FULL Cadre - Data'!I:I,$V$2)</f>
        <v>0</v>
      </c>
      <c r="AB186" s="60">
        <f t="shared" si="18"/>
        <v>15</v>
      </c>
      <c r="AC186" s="61">
        <f t="shared" si="18"/>
        <v>0</v>
      </c>
      <c r="AD186" s="62">
        <f t="shared" si="18"/>
        <v>3</v>
      </c>
      <c r="AE186" s="62">
        <f t="shared" si="18"/>
        <v>6</v>
      </c>
      <c r="AF186" s="62">
        <f t="shared" si="18"/>
        <v>0</v>
      </c>
      <c r="AG186" s="63">
        <f t="shared" si="18"/>
        <v>1</v>
      </c>
    </row>
    <row r="187" spans="1:33" ht="16.5" thickBot="1">
      <c r="A187" s="92" t="s">
        <v>341</v>
      </c>
      <c r="B187" s="93"/>
      <c r="C187" s="35"/>
      <c r="D187" s="36">
        <f t="shared" ref="D187:AG187" si="19">SUM(D178:D186)</f>
        <v>78</v>
      </c>
      <c r="E187" s="37">
        <f t="shared" si="19"/>
        <v>2</v>
      </c>
      <c r="F187" s="37">
        <f t="shared" si="19"/>
        <v>53</v>
      </c>
      <c r="G187" s="37">
        <f t="shared" si="19"/>
        <v>0</v>
      </c>
      <c r="H187" s="37">
        <f t="shared" si="19"/>
        <v>0</v>
      </c>
      <c r="I187" s="38">
        <f t="shared" si="19"/>
        <v>3</v>
      </c>
      <c r="J187" s="36">
        <f t="shared" si="19"/>
        <v>96</v>
      </c>
      <c r="K187" s="37">
        <f t="shared" si="19"/>
        <v>0</v>
      </c>
      <c r="L187" s="37">
        <f t="shared" si="19"/>
        <v>58</v>
      </c>
      <c r="M187" s="37">
        <f t="shared" si="19"/>
        <v>0</v>
      </c>
      <c r="N187" s="37">
        <f t="shared" si="19"/>
        <v>1</v>
      </c>
      <c r="O187" s="38">
        <f t="shared" si="19"/>
        <v>1</v>
      </c>
      <c r="P187" s="36">
        <f t="shared" si="19"/>
        <v>508</v>
      </c>
      <c r="Q187" s="37">
        <f t="shared" si="19"/>
        <v>0</v>
      </c>
      <c r="R187" s="37">
        <f t="shared" si="19"/>
        <v>352</v>
      </c>
      <c r="S187" s="37">
        <f t="shared" si="19"/>
        <v>3</v>
      </c>
      <c r="T187" s="37">
        <f t="shared" si="19"/>
        <v>0</v>
      </c>
      <c r="U187" s="38">
        <f t="shared" si="19"/>
        <v>0</v>
      </c>
      <c r="V187" s="36">
        <f t="shared" si="19"/>
        <v>642</v>
      </c>
      <c r="W187" s="37">
        <f t="shared" si="19"/>
        <v>0</v>
      </c>
      <c r="X187" s="37">
        <f t="shared" si="19"/>
        <v>444</v>
      </c>
      <c r="Y187" s="37">
        <f t="shared" si="19"/>
        <v>4</v>
      </c>
      <c r="Z187" s="37">
        <f t="shared" si="19"/>
        <v>1</v>
      </c>
      <c r="AA187" s="38">
        <f t="shared" si="19"/>
        <v>0</v>
      </c>
      <c r="AB187" s="36">
        <f t="shared" si="19"/>
        <v>1324</v>
      </c>
      <c r="AC187" s="37">
        <f t="shared" si="19"/>
        <v>2</v>
      </c>
      <c r="AD187" s="37">
        <f t="shared" si="19"/>
        <v>907</v>
      </c>
      <c r="AE187" s="37">
        <f t="shared" si="19"/>
        <v>7</v>
      </c>
      <c r="AF187" s="37">
        <f t="shared" si="19"/>
        <v>2</v>
      </c>
      <c r="AG187" s="38">
        <f t="shared" si="19"/>
        <v>4</v>
      </c>
    </row>
    <row r="188" spans="1:33" ht="16.5" thickBot="1">
      <c r="A188" s="92" t="s">
        <v>342</v>
      </c>
      <c r="B188" s="93"/>
      <c r="C188" s="35"/>
      <c r="D188" s="64">
        <f t="shared" ref="D188:AG188" si="20">SUM(D176+D187)</f>
        <v>3759</v>
      </c>
      <c r="E188" s="65">
        <f t="shared" si="20"/>
        <v>2</v>
      </c>
      <c r="F188" s="65">
        <f t="shared" si="20"/>
        <v>3253</v>
      </c>
      <c r="G188" s="65">
        <f t="shared" si="20"/>
        <v>57</v>
      </c>
      <c r="H188" s="65">
        <f t="shared" si="20"/>
        <v>19</v>
      </c>
      <c r="I188" s="66">
        <f t="shared" si="20"/>
        <v>45</v>
      </c>
      <c r="J188" s="64">
        <f t="shared" si="20"/>
        <v>3445</v>
      </c>
      <c r="K188" s="65">
        <f t="shared" si="20"/>
        <v>0</v>
      </c>
      <c r="L188" s="65">
        <f t="shared" si="20"/>
        <v>2677</v>
      </c>
      <c r="M188" s="65">
        <f t="shared" si="20"/>
        <v>12</v>
      </c>
      <c r="N188" s="65">
        <f t="shared" si="20"/>
        <v>1</v>
      </c>
      <c r="O188" s="66">
        <f t="shared" si="20"/>
        <v>26</v>
      </c>
      <c r="P188" s="64">
        <f t="shared" si="20"/>
        <v>56645</v>
      </c>
      <c r="Q188" s="65">
        <f t="shared" si="20"/>
        <v>0</v>
      </c>
      <c r="R188" s="65">
        <f t="shared" si="20"/>
        <v>47681</v>
      </c>
      <c r="S188" s="65">
        <f t="shared" si="20"/>
        <v>301</v>
      </c>
      <c r="T188" s="65">
        <f t="shared" si="20"/>
        <v>16</v>
      </c>
      <c r="U188" s="66">
        <f t="shared" si="20"/>
        <v>10</v>
      </c>
      <c r="V188" s="64">
        <f t="shared" si="20"/>
        <v>23855</v>
      </c>
      <c r="W188" s="65">
        <f t="shared" si="20"/>
        <v>26</v>
      </c>
      <c r="X188" s="65">
        <f t="shared" si="20"/>
        <v>19370</v>
      </c>
      <c r="Y188" s="65">
        <f t="shared" si="20"/>
        <v>35</v>
      </c>
      <c r="Z188" s="65">
        <f t="shared" si="20"/>
        <v>114</v>
      </c>
      <c r="AA188" s="66">
        <f t="shared" si="20"/>
        <v>22</v>
      </c>
      <c r="AB188" s="67">
        <f t="shared" si="20"/>
        <v>87704</v>
      </c>
      <c r="AC188" s="65">
        <f t="shared" si="20"/>
        <v>28</v>
      </c>
      <c r="AD188" s="65">
        <f t="shared" si="20"/>
        <v>72981</v>
      </c>
      <c r="AE188" s="65">
        <f t="shared" si="20"/>
        <v>405</v>
      </c>
      <c r="AF188" s="65">
        <f t="shared" si="20"/>
        <v>150</v>
      </c>
      <c r="AG188" s="66">
        <f t="shared" si="20"/>
        <v>103</v>
      </c>
    </row>
    <row r="189" spans="1:33" ht="16.5" thickBot="1">
      <c r="A189" s="68"/>
      <c r="B189" s="69"/>
      <c r="C189" s="94" t="s">
        <v>6</v>
      </c>
      <c r="D189" s="70"/>
      <c r="E189" s="71"/>
      <c r="F189" s="71"/>
      <c r="G189" s="71"/>
      <c r="H189" s="71"/>
      <c r="I189" s="72"/>
      <c r="J189" s="70"/>
      <c r="K189" s="71"/>
      <c r="L189" s="71"/>
      <c r="M189" s="71"/>
      <c r="N189" s="71"/>
      <c r="O189" s="72"/>
      <c r="P189" s="70"/>
      <c r="Q189" s="71"/>
      <c r="R189" s="71"/>
      <c r="S189" s="71"/>
      <c r="T189" s="71"/>
      <c r="U189" s="72"/>
      <c r="V189" s="70"/>
      <c r="W189" s="71"/>
      <c r="X189" s="71"/>
      <c r="Y189" s="71"/>
      <c r="Z189" s="71"/>
      <c r="AA189" s="72"/>
      <c r="AB189" s="73">
        <f>AB188+AC188</f>
        <v>87732</v>
      </c>
      <c r="AC189" s="74"/>
      <c r="AD189" s="75">
        <f>AD188+AE188+AF188+AG188</f>
        <v>73639</v>
      </c>
      <c r="AE189" s="75"/>
      <c r="AF189" s="75"/>
      <c r="AG189" s="76"/>
    </row>
  </sheetData>
  <mergeCells count="46">
    <mergeCell ref="A189:B189"/>
    <mergeCell ref="AB189:AC189"/>
    <mergeCell ref="AD189:AG189"/>
    <mergeCell ref="A6:B6"/>
    <mergeCell ref="A15:B15"/>
    <mergeCell ref="A29:B29"/>
    <mergeCell ref="A76:O76"/>
    <mergeCell ref="A82:O82"/>
    <mergeCell ref="A165:B165"/>
    <mergeCell ref="A175:B175"/>
    <mergeCell ref="A176:B176"/>
    <mergeCell ref="A177:B177"/>
    <mergeCell ref="A187:B187"/>
    <mergeCell ref="A188:B188"/>
    <mergeCell ref="A75:B75"/>
    <mergeCell ref="A81:B81"/>
    <mergeCell ref="A86:A87"/>
    <mergeCell ref="B86:B87"/>
    <mergeCell ref="A112:B112"/>
    <mergeCell ref="A124:B124"/>
    <mergeCell ref="V4:W4"/>
    <mergeCell ref="X4:AA4"/>
    <mergeCell ref="AB4:AC4"/>
    <mergeCell ref="AD4:AG4"/>
    <mergeCell ref="A58:B58"/>
    <mergeCell ref="A59:B59"/>
    <mergeCell ref="J3:O3"/>
    <mergeCell ref="P3:U3"/>
    <mergeCell ref="V3:AA3"/>
    <mergeCell ref="AB3:AG3"/>
    <mergeCell ref="D4:E4"/>
    <mergeCell ref="F4:I4"/>
    <mergeCell ref="J4:K4"/>
    <mergeCell ref="L4:O4"/>
    <mergeCell ref="P4:Q4"/>
    <mergeCell ref="R4:U4"/>
    <mergeCell ref="A1:AG1"/>
    <mergeCell ref="A2:A5"/>
    <mergeCell ref="B2:B5"/>
    <mergeCell ref="C2:C5"/>
    <mergeCell ref="D2:I2"/>
    <mergeCell ref="J2:O2"/>
    <mergeCell ref="P2:U2"/>
    <mergeCell ref="V2:AA2"/>
    <mergeCell ref="AB2:AG2"/>
    <mergeCell ref="D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Wasantha Kularathne</dc:creator>
  <cp:lastModifiedBy>Wasantha Kularathne</cp:lastModifiedBy>
  <dcterms:created xsi:type="dcterms:W3CDTF">2025-03-19T05:30:20Z</dcterms:created>
  <dcterms:modified xsi:type="dcterms:W3CDTF">2025-03-19T07:02:16Z</dcterms:modified>
</cp:coreProperties>
</file>